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lverson\Desktop\HMA\Prop-Acquis\"/>
    </mc:Choice>
  </mc:AlternateContent>
  <xr:revisionPtr revIDLastSave="0" documentId="13_ncr:1_{ECBCED25-874C-48B6-8459-52541F39AB3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 s="1"/>
  <c r="H19" i="1" s="1"/>
  <c r="H26" i="1"/>
  <c r="H27" i="1" s="1"/>
  <c r="H37" i="1" s="1"/>
  <c r="H41" i="1" s="1"/>
  <c r="H42" i="1" s="1"/>
  <c r="H44" i="1" s="1"/>
  <c r="H34" i="1"/>
  <c r="H35" i="1"/>
</calcChain>
</file>

<file path=xl/sharedStrings.xml><?xml version="1.0" encoding="utf-8"?>
<sst xmlns="http://schemas.openxmlformats.org/spreadsheetml/2006/main" count="46" uniqueCount="41">
  <si>
    <t>Tenant Relocation Assistance Worksheet</t>
  </si>
  <si>
    <t>Amount designated for shelter through welfare program</t>
  </si>
  <si>
    <t>Total (lesser of the above amounts)</t>
  </si>
  <si>
    <t>Subtract the base monthly rent from the replacement dwelling</t>
  </si>
  <si>
    <t>Multiply by 42</t>
  </si>
  <si>
    <t>Replacement Dwelling</t>
  </si>
  <si>
    <t>Name:__________________________</t>
  </si>
  <si>
    <t>Address:________________________</t>
  </si>
  <si>
    <t>Relocation Benefit Worksheet</t>
  </si>
  <si>
    <t>Value of Replacement Housing</t>
  </si>
  <si>
    <t>Fair Market Value of Replacement Home</t>
  </si>
  <si>
    <t>Value of Flood-Damaged Home</t>
  </si>
  <si>
    <t>Fair Market Value of Flood-Damaged Home</t>
  </si>
  <si>
    <t>Calculation</t>
  </si>
  <si>
    <t>Subtract value of flood damaged home from replacement housing value</t>
  </si>
  <si>
    <t xml:space="preserve">Total </t>
  </si>
  <si>
    <t>Cannot exceed $10,000</t>
  </si>
  <si>
    <r>
      <t xml:space="preserve">** </t>
    </r>
    <r>
      <rPr>
        <b/>
        <sz val="11"/>
        <rFont val="Arial"/>
        <family val="2"/>
      </rPr>
      <t>Verification of replacement housing value must be provided.</t>
    </r>
  </si>
  <si>
    <t>Displacement Dwelling Average Monthly Utilities</t>
  </si>
  <si>
    <t>Displacement Dwelling</t>
  </si>
  <si>
    <t>Replacement Dwelling Monthly Rent</t>
  </si>
  <si>
    <t>Average cost of rent and utilities at the replacement dwelling</t>
  </si>
  <si>
    <t>Comparable Dwelling Monthly Rent</t>
  </si>
  <si>
    <t>Comparable Dwelling Average Monthly Utilities</t>
  </si>
  <si>
    <t>Average cost of rent and utilities at the comparable to displacement dwelling</t>
  </si>
  <si>
    <t>Subgrantee:</t>
  </si>
  <si>
    <t>Address:</t>
  </si>
  <si>
    <t>Owner:</t>
  </si>
  <si>
    <t>Grant Agreement:</t>
  </si>
  <si>
    <t>Tenant:</t>
  </si>
  <si>
    <t>Average monthly water &amp; sewer</t>
  </si>
  <si>
    <t>Average monthly electric &amp; gas</t>
  </si>
  <si>
    <t>Comparable Dwelling</t>
  </si>
  <si>
    <t>(Comparable to the Displacement Dwelling)</t>
  </si>
  <si>
    <t>Comparable or Replacement Dwelling Monthly Expense (lesser of the two)</t>
  </si>
  <si>
    <t>Average monthly electric &amp; gas (actual)</t>
  </si>
  <si>
    <t>Average monthly water &amp; sewer (actual)</t>
  </si>
  <si>
    <t>Displacement Dwelling Monthly Rent</t>
  </si>
  <si>
    <t>Average cost of rent and utilities at the displacement dwelling</t>
  </si>
  <si>
    <t>If low income per HUD, 30% of gross income</t>
  </si>
  <si>
    <r>
      <t>Total</t>
    </r>
    <r>
      <rPr>
        <i/>
        <sz val="10"/>
        <rFont val="Arial"/>
        <family val="2"/>
      </rPr>
      <t xml:space="preserve"> </t>
    </r>
    <r>
      <rPr>
        <sz val="10"/>
        <rFont val="Arial"/>
      </rPr>
      <t>(cannot exceed $7,200)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</si>
</sst>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3" fillId="0" borderId="0" xfId="0" applyFont="1"/>
    <xf numFmtId="0" fontId="0" fillId="0" borderId="2" xfId="0" applyBorder="1"/>
    <xf numFmtId="0" fontId="6" fillId="0" borderId="0" xfId="0" applyFont="1" applyBorder="1"/>
    <xf numFmtId="0" fontId="8" fillId="0" borderId="0" xfId="0" applyFont="1"/>
    <xf numFmtId="164" fontId="11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11" fillId="0" borderId="1" xfId="1" applyNumberFormat="1" applyFont="1" applyFill="1" applyBorder="1" applyProtection="1"/>
    <xf numFmtId="0" fontId="4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164" fontId="0" fillId="0" borderId="1" xfId="1" applyNumberFormat="1" applyFont="1" applyBorder="1" applyProtection="1"/>
    <xf numFmtId="164" fontId="0" fillId="0" borderId="0" xfId="1" applyNumberFormat="1" applyFont="1" applyBorder="1" applyProtection="1"/>
    <xf numFmtId="164" fontId="3" fillId="0" borderId="1" xfId="1" applyNumberFormat="1" applyFont="1" applyBorder="1" applyProtection="1"/>
    <xf numFmtId="0" fontId="5" fillId="0" borderId="0" xfId="0" applyFont="1" applyBorder="1" applyProtection="1"/>
    <xf numFmtId="0" fontId="0" fillId="0" borderId="0" xfId="0" applyBorder="1" applyProtection="1"/>
    <xf numFmtId="164" fontId="2" fillId="0" borderId="2" xfId="1" applyNumberFormat="1" applyFont="1" applyBorder="1" applyProtection="1"/>
    <xf numFmtId="0" fontId="6" fillId="0" borderId="0" xfId="0" applyFont="1" applyAlignment="1" applyProtection="1">
      <alignment shrinkToFit="1"/>
    </xf>
    <xf numFmtId="0" fontId="3" fillId="0" borderId="0" xfId="0" applyFont="1" applyFill="1" applyBorder="1" applyAlignment="1" applyProtection="1">
      <alignment shrinkToFit="1"/>
    </xf>
    <xf numFmtId="0" fontId="0" fillId="0" borderId="0" xfId="0" applyFill="1" applyBorder="1" applyAlignment="1" applyProtection="1">
      <alignment shrinkToFit="1"/>
    </xf>
    <xf numFmtId="0" fontId="4" fillId="0" borderId="0" xfId="0" applyFont="1" applyAlignment="1" applyProtection="1">
      <alignment horizontal="center"/>
    </xf>
    <xf numFmtId="0" fontId="3" fillId="2" borderId="3" xfId="0" applyFont="1" applyFill="1" applyBorder="1" applyAlignment="1" applyProtection="1">
      <alignment horizontal="left" shrinkToFit="1"/>
      <protection locked="0"/>
    </xf>
    <xf numFmtId="0" fontId="0" fillId="2" borderId="3" xfId="0" applyFill="1" applyBorder="1" applyAlignment="1" applyProtection="1">
      <alignment horizontal="left" shrinkToFit="1"/>
      <protection locked="0"/>
    </xf>
    <xf numFmtId="0" fontId="3" fillId="0" borderId="0" xfId="0" applyFont="1" applyFill="1" applyBorder="1" applyAlignment="1" applyProtection="1">
      <alignment horizontal="right" shrinkToFit="1"/>
    </xf>
    <xf numFmtId="0" fontId="6" fillId="0" borderId="0" xfId="0" applyFont="1" applyAlignment="1" applyProtection="1">
      <alignment horizontal="right"/>
    </xf>
    <xf numFmtId="0" fontId="10" fillId="2" borderId="4" xfId="0" applyFont="1" applyFill="1" applyBorder="1" applyAlignment="1" applyProtection="1">
      <alignment horizontal="left" shrinkToFit="1"/>
      <protection locked="0"/>
    </xf>
    <xf numFmtId="0" fontId="10" fillId="2" borderId="3" xfId="0" applyFont="1" applyFill="1" applyBorder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G3" sqref="G3:H3"/>
    </sheetView>
  </sheetViews>
  <sheetFormatPr defaultColWidth="9.109375" defaultRowHeight="13.2" x14ac:dyDescent="0.25"/>
  <cols>
    <col min="1" max="7" width="9.109375" style="13"/>
    <col min="8" max="8" width="17.5546875" style="13" customWidth="1"/>
    <col min="9" max="16384" width="9.109375" style="13"/>
  </cols>
  <sheetData>
    <row r="1" spans="1:8" ht="15.6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" x14ac:dyDescent="0.25">
      <c r="A2" s="33"/>
      <c r="B2" s="33"/>
      <c r="C2" s="33"/>
      <c r="D2" s="33"/>
      <c r="E2" s="33"/>
      <c r="F2" s="33"/>
      <c r="G2" s="33"/>
      <c r="H2" s="33"/>
    </row>
    <row r="3" spans="1:8" ht="15" customHeight="1" x14ac:dyDescent="0.25">
      <c r="A3" s="23" t="s">
        <v>25</v>
      </c>
      <c r="B3" s="27"/>
      <c r="C3" s="27"/>
      <c r="D3" s="27"/>
      <c r="E3" s="29" t="s">
        <v>28</v>
      </c>
      <c r="F3" s="29"/>
      <c r="G3" s="27"/>
      <c r="H3" s="27"/>
    </row>
    <row r="4" spans="1:8" ht="15.75" customHeight="1" x14ac:dyDescent="0.25">
      <c r="A4" s="14" t="s">
        <v>29</v>
      </c>
      <c r="B4" s="32"/>
      <c r="C4" s="32"/>
      <c r="D4" s="32"/>
      <c r="E4" s="30" t="s">
        <v>27</v>
      </c>
      <c r="F4" s="30"/>
      <c r="G4" s="31"/>
      <c r="H4" s="31"/>
    </row>
    <row r="5" spans="1:8" ht="15.6" x14ac:dyDescent="0.3">
      <c r="A5" s="12"/>
      <c r="B5" s="12"/>
      <c r="C5" s="12"/>
      <c r="D5" s="12"/>
    </row>
    <row r="7" spans="1:8" ht="13.8" x14ac:dyDescent="0.25">
      <c r="A7" s="15" t="s">
        <v>19</v>
      </c>
      <c r="B7" s="15"/>
      <c r="D7" s="16" t="s">
        <v>26</v>
      </c>
      <c r="E7" s="27"/>
      <c r="F7" s="28"/>
      <c r="G7" s="28"/>
      <c r="H7" s="28"/>
    </row>
    <row r="9" spans="1:8" x14ac:dyDescent="0.25">
      <c r="A9" s="16" t="s">
        <v>37</v>
      </c>
      <c r="H9" s="9"/>
    </row>
    <row r="10" spans="1:8" x14ac:dyDescent="0.25">
      <c r="A10" s="16" t="s">
        <v>35</v>
      </c>
      <c r="H10" s="9"/>
    </row>
    <row r="11" spans="1:8" x14ac:dyDescent="0.25">
      <c r="A11" s="16" t="s">
        <v>36</v>
      </c>
      <c r="H11" s="9"/>
    </row>
    <row r="12" spans="1:8" x14ac:dyDescent="0.25">
      <c r="A12" s="16" t="s">
        <v>18</v>
      </c>
      <c r="H12" s="11">
        <f>SUM(H10:H11)</f>
        <v>0</v>
      </c>
    </row>
    <row r="13" spans="1:8" x14ac:dyDescent="0.25">
      <c r="A13" s="13" t="s">
        <v>38</v>
      </c>
      <c r="H13" s="11">
        <f>SUM(H9+H12)</f>
        <v>0</v>
      </c>
    </row>
    <row r="15" spans="1:8" x14ac:dyDescent="0.25">
      <c r="A15" s="13" t="s">
        <v>39</v>
      </c>
      <c r="H15" s="9"/>
    </row>
    <row r="17" spans="1:8" x14ac:dyDescent="0.25">
      <c r="A17" s="13" t="s">
        <v>1</v>
      </c>
      <c r="H17" s="10"/>
    </row>
    <row r="19" spans="1:8" x14ac:dyDescent="0.25">
      <c r="A19" s="13" t="s">
        <v>2</v>
      </c>
      <c r="H19" s="17">
        <f>MIN(H13,H15,H17)</f>
        <v>0</v>
      </c>
    </row>
    <row r="21" spans="1:8" ht="13.8" x14ac:dyDescent="0.25">
      <c r="A21" s="15" t="s">
        <v>32</v>
      </c>
      <c r="B21" s="14"/>
      <c r="C21" s="14"/>
      <c r="D21" s="16"/>
      <c r="E21" s="24"/>
      <c r="F21" s="25"/>
      <c r="G21" s="25"/>
      <c r="H21" s="25"/>
    </row>
    <row r="22" spans="1:8" x14ac:dyDescent="0.25">
      <c r="A22" s="13" t="s">
        <v>33</v>
      </c>
    </row>
    <row r="23" spans="1:8" x14ac:dyDescent="0.25">
      <c r="A23" s="16" t="s">
        <v>22</v>
      </c>
      <c r="H23" s="9"/>
    </row>
    <row r="24" spans="1:8" x14ac:dyDescent="0.25">
      <c r="A24" s="16" t="s">
        <v>31</v>
      </c>
      <c r="H24" s="9"/>
    </row>
    <row r="25" spans="1:8" x14ac:dyDescent="0.25">
      <c r="A25" s="16" t="s">
        <v>30</v>
      </c>
      <c r="H25" s="9"/>
    </row>
    <row r="26" spans="1:8" x14ac:dyDescent="0.25">
      <c r="A26" s="16" t="s">
        <v>23</v>
      </c>
      <c r="H26" s="11">
        <f>SUM(H24:H25)</f>
        <v>0</v>
      </c>
    </row>
    <row r="27" spans="1:8" x14ac:dyDescent="0.25">
      <c r="A27" s="16" t="s">
        <v>24</v>
      </c>
      <c r="H27" s="11">
        <f>SUM(H23+H26)</f>
        <v>0</v>
      </c>
    </row>
    <row r="29" spans="1:8" ht="13.8" x14ac:dyDescent="0.25">
      <c r="A29" s="15" t="s">
        <v>5</v>
      </c>
      <c r="B29" s="14"/>
      <c r="C29" s="14"/>
      <c r="D29" s="16" t="s">
        <v>26</v>
      </c>
      <c r="E29" s="27"/>
      <c r="F29" s="28"/>
      <c r="G29" s="28"/>
      <c r="H29" s="28"/>
    </row>
    <row r="31" spans="1:8" x14ac:dyDescent="0.25">
      <c r="A31" s="16" t="s">
        <v>20</v>
      </c>
      <c r="H31" s="9"/>
    </row>
    <row r="32" spans="1:8" x14ac:dyDescent="0.25">
      <c r="A32" s="16" t="s">
        <v>31</v>
      </c>
      <c r="H32" s="9"/>
    </row>
    <row r="33" spans="1:8" x14ac:dyDescent="0.25">
      <c r="A33" s="16" t="s">
        <v>30</v>
      </c>
      <c r="H33" s="9"/>
    </row>
    <row r="34" spans="1:8" x14ac:dyDescent="0.25">
      <c r="A34" s="16" t="s">
        <v>18</v>
      </c>
      <c r="H34" s="11">
        <f>SUM(H32:H33)</f>
        <v>0</v>
      </c>
    </row>
    <row r="35" spans="1:8" x14ac:dyDescent="0.25">
      <c r="A35" s="16" t="s">
        <v>21</v>
      </c>
      <c r="H35" s="11">
        <f>SUM(H31+H34)</f>
        <v>0</v>
      </c>
    </row>
    <row r="37" spans="1:8" x14ac:dyDescent="0.25">
      <c r="A37" s="16" t="s">
        <v>34</v>
      </c>
      <c r="H37" s="17">
        <f>MIN(H27,H35)</f>
        <v>0</v>
      </c>
    </row>
    <row r="38" spans="1:8" x14ac:dyDescent="0.25">
      <c r="H38" s="18"/>
    </row>
    <row r="39" spans="1:8" ht="13.8" x14ac:dyDescent="0.25">
      <c r="A39" s="15" t="s">
        <v>13</v>
      </c>
    </row>
    <row r="40" spans="1:8" ht="13.8" x14ac:dyDescent="0.25">
      <c r="A40" s="15"/>
    </row>
    <row r="41" spans="1:8" x14ac:dyDescent="0.25">
      <c r="A41" s="13" t="s">
        <v>3</v>
      </c>
      <c r="H41" s="17">
        <f>SUM(H37-H19)</f>
        <v>0</v>
      </c>
    </row>
    <row r="42" spans="1:8" x14ac:dyDescent="0.25">
      <c r="A42" s="13" t="s">
        <v>4</v>
      </c>
      <c r="H42" s="19">
        <f>H41*42</f>
        <v>0</v>
      </c>
    </row>
    <row r="43" spans="1:8" ht="13.8" thickBot="1" x14ac:dyDescent="0.3"/>
    <row r="44" spans="1:8" ht="14.4" thickBot="1" x14ac:dyDescent="0.3">
      <c r="A44" s="20" t="s">
        <v>40</v>
      </c>
      <c r="B44" s="21"/>
      <c r="C44" s="21"/>
      <c r="D44" s="21"/>
      <c r="E44" s="21"/>
      <c r="F44" s="21"/>
      <c r="G44" s="21"/>
      <c r="H44" s="22">
        <f>IF(H42&gt;0,(IF(H42&gt;7200,7200,H42)),0)</f>
        <v>0</v>
      </c>
    </row>
  </sheetData>
  <sheetProtection password="EBAD" sheet="1" selectLockedCells="1"/>
  <mergeCells count="10">
    <mergeCell ref="A1:H1"/>
    <mergeCell ref="E7:H7"/>
    <mergeCell ref="E29:H29"/>
    <mergeCell ref="B3:D3"/>
    <mergeCell ref="E3:F3"/>
    <mergeCell ref="G3:H3"/>
    <mergeCell ref="E4:F4"/>
    <mergeCell ref="G4:H4"/>
    <mergeCell ref="B4:D4"/>
    <mergeCell ref="A2:H2"/>
  </mergeCells>
  <pageMargins left="0.75" right="0.75" top="1" bottom="1" header="0.5" footer="0.5"/>
  <pageSetup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RowHeight="13.2" x14ac:dyDescent="0.25"/>
  <cols>
    <col min="8" max="8" width="12" customWidth="1"/>
  </cols>
  <sheetData>
    <row r="1" spans="1:9" ht="15.6" x14ac:dyDescent="0.3">
      <c r="A1" s="1" t="s">
        <v>8</v>
      </c>
      <c r="B1" s="1"/>
      <c r="C1" s="1"/>
      <c r="D1" s="1"/>
    </row>
    <row r="2" spans="1:9" ht="15.6" x14ac:dyDescent="0.3">
      <c r="A2" s="1"/>
      <c r="B2" s="1"/>
      <c r="C2" s="1"/>
      <c r="D2" s="1"/>
    </row>
    <row r="3" spans="1:9" ht="15.6" x14ac:dyDescent="0.3">
      <c r="A3" s="1"/>
      <c r="B3" s="1"/>
      <c r="C3" s="1"/>
      <c r="D3" s="1"/>
    </row>
    <row r="4" spans="1:9" ht="15.6" x14ac:dyDescent="0.3">
      <c r="A4" s="3" t="s">
        <v>6</v>
      </c>
      <c r="B4" s="1"/>
      <c r="C4" s="1"/>
      <c r="D4" s="1"/>
      <c r="E4" s="3" t="s">
        <v>7</v>
      </c>
    </row>
    <row r="6" spans="1:9" ht="13.8" x14ac:dyDescent="0.25">
      <c r="A6" s="2" t="s">
        <v>9</v>
      </c>
      <c r="B6" s="3"/>
      <c r="C6" s="3"/>
      <c r="D6" s="3"/>
      <c r="E6" s="3"/>
      <c r="F6" s="3"/>
      <c r="G6" s="3"/>
      <c r="H6" s="3"/>
      <c r="I6" s="3"/>
    </row>
    <row r="7" spans="1:9" ht="13.8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3.8" x14ac:dyDescent="0.25">
      <c r="A8" s="5" t="s">
        <v>10</v>
      </c>
      <c r="B8" s="5"/>
      <c r="C8" s="5"/>
      <c r="D8" s="5"/>
      <c r="E8" s="5"/>
      <c r="F8" s="3"/>
      <c r="G8" s="3"/>
      <c r="H8" s="4"/>
      <c r="I8" s="3"/>
    </row>
    <row r="9" spans="1:9" ht="13.8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ht="13.8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ht="13.8" x14ac:dyDescent="0.25">
      <c r="A11" s="2" t="s">
        <v>11</v>
      </c>
      <c r="B11" s="3"/>
      <c r="C11" s="3"/>
      <c r="D11" s="3"/>
      <c r="E11" s="3"/>
      <c r="F11" s="3"/>
      <c r="G11" s="3"/>
      <c r="H11" s="3"/>
      <c r="I11" s="3"/>
    </row>
    <row r="12" spans="1:9" ht="13.8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3.8" x14ac:dyDescent="0.25">
      <c r="A13" s="5" t="s">
        <v>12</v>
      </c>
      <c r="B13" s="3"/>
      <c r="C13" s="3"/>
      <c r="D13" s="3"/>
      <c r="E13" s="3"/>
      <c r="F13" s="3"/>
      <c r="G13" s="3"/>
      <c r="H13" s="4"/>
      <c r="I13" s="3"/>
    </row>
    <row r="14" spans="1:9" ht="13.8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ht="13.8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ht="13.8" x14ac:dyDescent="0.25">
      <c r="A16" s="2" t="s">
        <v>13</v>
      </c>
      <c r="B16" s="3"/>
      <c r="C16" s="3"/>
      <c r="D16" s="3"/>
      <c r="E16" s="3"/>
      <c r="F16" s="3"/>
      <c r="G16" s="3"/>
      <c r="H16" s="3"/>
      <c r="I16" s="3"/>
    </row>
    <row r="17" spans="1:9" ht="13.8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3.8" x14ac:dyDescent="0.25">
      <c r="A18" s="5" t="s">
        <v>14</v>
      </c>
      <c r="B18" s="3"/>
      <c r="C18" s="3"/>
      <c r="D18" s="3"/>
      <c r="E18" s="3"/>
      <c r="F18" s="3"/>
      <c r="G18" s="3"/>
      <c r="H18" s="4"/>
      <c r="I18" s="3"/>
    </row>
    <row r="19" spans="1:9" ht="13.8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ht="13.8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ht="13.8" x14ac:dyDescent="0.25">
      <c r="A21" s="2" t="s">
        <v>15</v>
      </c>
      <c r="B21" s="3"/>
      <c r="C21" s="3"/>
      <c r="D21" s="3"/>
      <c r="E21" s="3"/>
      <c r="F21" s="3"/>
      <c r="G21" s="3"/>
      <c r="H21" s="7"/>
      <c r="I21" s="3"/>
    </row>
    <row r="22" spans="1:9" ht="13.8" thickBot="1" x14ac:dyDescent="0.3"/>
    <row r="23" spans="1:9" ht="13.8" thickBot="1" x14ac:dyDescent="0.3">
      <c r="A23" t="s">
        <v>16</v>
      </c>
      <c r="H23" s="6"/>
    </row>
    <row r="27" spans="1:9" ht="17.399999999999999" x14ac:dyDescent="0.3">
      <c r="A27" s="8" t="s">
        <v>17</v>
      </c>
    </row>
  </sheetData>
  <pageMargins left="0.75" right="0.75" top="1" bottom="1" header="0.5" footer="0.5"/>
  <pageSetup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Goldsberry</dc:creator>
  <cp:lastModifiedBy>Molly Halverson</cp:lastModifiedBy>
  <cp:lastPrinted>2010-05-19T13:03:16Z</cp:lastPrinted>
  <dcterms:created xsi:type="dcterms:W3CDTF">1999-11-22T22:37:40Z</dcterms:created>
  <dcterms:modified xsi:type="dcterms:W3CDTF">2024-05-19T21:37:12Z</dcterms:modified>
</cp:coreProperties>
</file>