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115" yWindow="6465" windowWidth="11325" windowHeight="6450"/>
  </bookViews>
  <sheets>
    <sheet name="Budget Form" sheetId="1" r:id="rId1"/>
  </sheets>
  <definedNames>
    <definedName name="_999_Flood_Tracking____Sort_by_Residence_Subst_Damage_BCA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</definedNames>
  <calcPr calcId="125725"/>
</workbook>
</file>

<file path=xl/calcChain.xml><?xml version="1.0" encoding="utf-8"?>
<calcChain xmlns="http://schemas.openxmlformats.org/spreadsheetml/2006/main">
  <c r="M21" i="1"/>
  <c r="M22"/>
  <c r="M23"/>
  <c r="L21"/>
  <c r="L22"/>
  <c r="L23"/>
  <c r="K21"/>
  <c r="K22"/>
  <c r="K23"/>
  <c r="J21"/>
  <c r="J22"/>
  <c r="J23"/>
  <c r="I15"/>
  <c r="I16"/>
  <c r="I17"/>
  <c r="I18"/>
  <c r="I19"/>
  <c r="I20"/>
  <c r="I21"/>
  <c r="I22"/>
  <c r="I23"/>
  <c r="H15"/>
  <c r="J15" s="1"/>
  <c r="H16"/>
  <c r="H17"/>
  <c r="J17" s="1"/>
  <c r="H18"/>
  <c r="H19"/>
  <c r="J19" s="1"/>
  <c r="H20"/>
  <c r="J20" s="1"/>
  <c r="H21"/>
  <c r="H22"/>
  <c r="H23"/>
  <c r="I14"/>
  <c r="H14"/>
  <c r="J14" s="1"/>
  <c r="G20"/>
  <c r="F23"/>
  <c r="F22"/>
  <c r="F21"/>
  <c r="F20"/>
  <c r="J49"/>
  <c r="J48"/>
  <c r="J47"/>
  <c r="J46"/>
  <c r="J45"/>
  <c r="J44"/>
  <c r="J38"/>
  <c r="J37"/>
  <c r="J36"/>
  <c r="J35"/>
  <c r="J34"/>
  <c r="J33"/>
  <c r="F19"/>
  <c r="F18"/>
  <c r="F15"/>
  <c r="F14"/>
  <c r="G14"/>
  <c r="G15"/>
  <c r="L15" s="1"/>
  <c r="G18"/>
  <c r="G17"/>
  <c r="K17" s="1"/>
  <c r="F17"/>
  <c r="G16"/>
  <c r="L16" s="1"/>
  <c r="F16"/>
  <c r="G19"/>
  <c r="L19" s="1"/>
  <c r="D25"/>
  <c r="G22"/>
  <c r="E25"/>
  <c r="G23"/>
  <c r="G21"/>
  <c r="J18" l="1"/>
  <c r="J25" s="1"/>
  <c r="J27" s="1"/>
  <c r="K18"/>
  <c r="L18"/>
  <c r="M18" s="1"/>
  <c r="J16"/>
  <c r="G25"/>
  <c r="K20"/>
  <c r="M20" s="1"/>
  <c r="L20"/>
  <c r="K19"/>
  <c r="M19" s="1"/>
  <c r="L17"/>
  <c r="M17" s="1"/>
  <c r="K16"/>
  <c r="M16" s="1"/>
  <c r="K15"/>
  <c r="M15" s="1"/>
  <c r="L14"/>
  <c r="K14"/>
  <c r="H25"/>
  <c r="H27" s="1"/>
  <c r="F25"/>
  <c r="I25"/>
  <c r="I27" s="1"/>
  <c r="M14" l="1"/>
  <c r="M25" s="1"/>
  <c r="M27" s="1"/>
  <c r="K25"/>
  <c r="K27" s="1"/>
  <c r="L25"/>
  <c r="L27" s="1"/>
</calcChain>
</file>

<file path=xl/sharedStrings.xml><?xml version="1.0" encoding="utf-8"?>
<sst xmlns="http://schemas.openxmlformats.org/spreadsheetml/2006/main" count="84" uniqueCount="52">
  <si>
    <t>BUDGET INFORMATION</t>
  </si>
  <si>
    <t>SUBGRANTEE:</t>
  </si>
  <si>
    <t>PROJECT NUMBER:</t>
  </si>
  <si>
    <t>PROJECT TITLE:</t>
  </si>
  <si>
    <t>PRIOR</t>
  </si>
  <si>
    <t xml:space="preserve"> BUDGET LINE ITEMS</t>
  </si>
  <si>
    <t>APPROVED</t>
  </si>
  <si>
    <t>BUDGET</t>
  </si>
  <si>
    <t>FEDERAL</t>
  </si>
  <si>
    <t>STATE</t>
  </si>
  <si>
    <t>LOCAL</t>
  </si>
  <si>
    <t>AMOUNTS</t>
  </si>
  <si>
    <t>CHANGES</t>
  </si>
  <si>
    <t>FUNDS</t>
  </si>
  <si>
    <t xml:space="preserve"> BUDGET TOTALS</t>
  </si>
  <si>
    <t>REVISED</t>
  </si>
  <si>
    <t>PERCENTAGE</t>
  </si>
  <si>
    <t>CHANGE</t>
  </si>
  <si>
    <t>Acquisition Costs</t>
  </si>
  <si>
    <t xml:space="preserve">Replacement, Housing, Moving, URA </t>
  </si>
  <si>
    <t>Properties Being Removed</t>
  </si>
  <si>
    <t>Properties Being Added</t>
  </si>
  <si>
    <t xml:space="preserve">Property </t>
  </si>
  <si>
    <t>Owner</t>
  </si>
  <si>
    <t>Property</t>
  </si>
  <si>
    <t>Property Physical</t>
  </si>
  <si>
    <t>Address</t>
  </si>
  <si>
    <t>Pre-Flood</t>
  </si>
  <si>
    <t>FMV</t>
  </si>
  <si>
    <t>Legal/Closing</t>
  </si>
  <si>
    <t>Permits/Fees</t>
  </si>
  <si>
    <t>Replacement</t>
  </si>
  <si>
    <t>Housing/Moving</t>
  </si>
  <si>
    <t>URA</t>
  </si>
  <si>
    <t>Project</t>
  </si>
  <si>
    <t>Management</t>
  </si>
  <si>
    <t>Est. Total</t>
  </si>
  <si>
    <t>HMGP Funds</t>
  </si>
  <si>
    <t>Requested</t>
  </si>
  <si>
    <t xml:space="preserve">ICC Demo </t>
  </si>
  <si>
    <t>Costs</t>
  </si>
  <si>
    <t>ICC Demo</t>
  </si>
  <si>
    <t>HMGP Demo</t>
  </si>
  <si>
    <t>HMGP Demolition Costs</t>
  </si>
  <si>
    <t>City, State, Zip</t>
  </si>
  <si>
    <t>REASONING FOR CHANGE:</t>
  </si>
  <si>
    <t>Pre-Award Costs</t>
  </si>
  <si>
    <t>Legal, Closing, Permits and Fees</t>
  </si>
  <si>
    <t>ICC Demolition Costs</t>
  </si>
  <si>
    <t>Public Assistance Demolition</t>
  </si>
  <si>
    <t>Project Management</t>
  </si>
  <si>
    <t>Authorized Rep. Signature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</si>
</sst>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4">
    <font>
      <sz val="10"/>
      <name val="MS Sans Serif"/>
    </font>
    <font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0"/>
      <name val="MS Sans Serif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8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MS Sans Serif"/>
      <family val="2"/>
    </font>
    <font>
      <sz val="11"/>
      <color rgb="FF0000FF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4">
    <border>
      <left/>
      <right/>
      <top/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126">
    <xf numFmtId="0" fontId="0" fillId="0" borderId="0" xfId="0"/>
    <xf numFmtId="0" fontId="4" fillId="0" borderId="1" xfId="2" applyFont="1" applyBorder="1" applyAlignment="1" applyProtection="1">
      <alignment horizontal="center" vertical="center"/>
    </xf>
    <xf numFmtId="0" fontId="4" fillId="0" borderId="2" xfId="2" applyFont="1" applyBorder="1" applyAlignment="1" applyProtection="1">
      <alignment horizontal="center" vertical="center"/>
    </xf>
    <xf numFmtId="0" fontId="4" fillId="0" borderId="3" xfId="2" applyFont="1" applyBorder="1" applyAlignment="1" applyProtection="1">
      <alignment horizontal="center" vertical="center"/>
    </xf>
    <xf numFmtId="0" fontId="4" fillId="0" borderId="4" xfId="2" applyFont="1" applyBorder="1" applyAlignment="1" applyProtection="1">
      <alignment horizontal="center" vertical="center"/>
    </xf>
    <xf numFmtId="0" fontId="4" fillId="0" borderId="5" xfId="2" applyFont="1" applyBorder="1" applyAlignment="1" applyProtection="1">
      <alignment horizontal="center" vertical="center"/>
    </xf>
    <xf numFmtId="0" fontId="4" fillId="0" borderId="6" xfId="2" applyFont="1" applyBorder="1" applyAlignment="1" applyProtection="1">
      <alignment horizontal="center" vertical="center"/>
    </xf>
    <xf numFmtId="7" fontId="2" fillId="0" borderId="1" xfId="2" applyNumberFormat="1" applyFont="1" applyFill="1" applyBorder="1" applyAlignment="1" applyProtection="1">
      <alignment shrinkToFit="1"/>
    </xf>
    <xf numFmtId="7" fontId="2" fillId="0" borderId="7" xfId="2" applyNumberFormat="1" applyFont="1" applyBorder="1" applyAlignment="1" applyProtection="1">
      <alignment shrinkToFit="1"/>
    </xf>
    <xf numFmtId="7" fontId="2" fillId="0" borderId="8" xfId="2" applyNumberFormat="1" applyFont="1" applyBorder="1" applyAlignment="1" applyProtection="1">
      <alignment shrinkToFit="1"/>
    </xf>
    <xf numFmtId="7" fontId="2" fillId="0" borderId="9" xfId="2" applyNumberFormat="1" applyFont="1" applyBorder="1" applyAlignment="1" applyProtection="1">
      <alignment shrinkToFit="1"/>
    </xf>
    <xf numFmtId="7" fontId="4" fillId="0" borderId="1" xfId="2" applyNumberFormat="1" applyFont="1" applyBorder="1" applyAlignment="1" applyProtection="1">
      <alignment shrinkToFit="1"/>
    </xf>
    <xf numFmtId="0" fontId="2" fillId="0" borderId="4" xfId="2" applyFont="1" applyBorder="1" applyAlignment="1" applyProtection="1">
      <alignment shrinkToFit="1"/>
    </xf>
    <xf numFmtId="0" fontId="2" fillId="0" borderId="5" xfId="2" applyFont="1" applyBorder="1" applyAlignment="1" applyProtection="1">
      <alignment shrinkToFit="1"/>
    </xf>
    <xf numFmtId="0" fontId="2" fillId="0" borderId="6" xfId="2" applyFont="1" applyBorder="1" applyAlignment="1" applyProtection="1">
      <alignment shrinkToFit="1"/>
    </xf>
    <xf numFmtId="10" fontId="4" fillId="0" borderId="10" xfId="2" applyNumberFormat="1" applyFont="1" applyBorder="1" applyProtection="1"/>
    <xf numFmtId="0" fontId="4" fillId="0" borderId="8" xfId="2" applyFont="1" applyBorder="1" applyAlignment="1" applyProtection="1">
      <alignment horizontal="center" vertical="center"/>
    </xf>
    <xf numFmtId="0" fontId="4" fillId="0" borderId="11" xfId="2" applyFont="1" applyBorder="1" applyAlignment="1" applyProtection="1">
      <alignment horizontal="center" vertical="center"/>
    </xf>
    <xf numFmtId="0" fontId="4" fillId="0" borderId="12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center" vertical="center"/>
    </xf>
    <xf numFmtId="0" fontId="4" fillId="0" borderId="13" xfId="2" applyFont="1" applyBorder="1" applyAlignment="1" applyProtection="1">
      <alignment horizontal="center" vertical="center"/>
    </xf>
    <xf numFmtId="0" fontId="4" fillId="0" borderId="14" xfId="2" applyFont="1" applyBorder="1" applyAlignment="1" applyProtection="1">
      <alignment horizontal="center" vertical="center"/>
    </xf>
    <xf numFmtId="7" fontId="2" fillId="0" borderId="1" xfId="2" applyNumberFormat="1" applyFont="1" applyBorder="1" applyAlignment="1" applyProtection="1">
      <alignment shrinkToFit="1"/>
    </xf>
    <xf numFmtId="7" fontId="2" fillId="0" borderId="11" xfId="2" applyNumberFormat="1" applyFont="1" applyBorder="1" applyAlignment="1" applyProtection="1">
      <alignment shrinkToFit="1"/>
    </xf>
    <xf numFmtId="7" fontId="2" fillId="0" borderId="15" xfId="2" applyNumberFormat="1" applyFont="1" applyBorder="1" applyAlignment="1" applyProtection="1">
      <alignment shrinkToFit="1"/>
    </xf>
    <xf numFmtId="7" fontId="4" fillId="0" borderId="2" xfId="2" applyNumberFormat="1" applyFont="1" applyBorder="1" applyAlignment="1" applyProtection="1">
      <alignment shrinkToFit="1"/>
    </xf>
    <xf numFmtId="7" fontId="4" fillId="0" borderId="12" xfId="2" applyNumberFormat="1" applyFont="1" applyBorder="1" applyAlignment="1" applyProtection="1">
      <alignment shrinkToFit="1"/>
    </xf>
    <xf numFmtId="7" fontId="4" fillId="0" borderId="0" xfId="2" applyNumberFormat="1" applyFont="1" applyBorder="1" applyAlignment="1" applyProtection="1">
      <alignment shrinkToFit="1"/>
    </xf>
    <xf numFmtId="0" fontId="2" fillId="0" borderId="13" xfId="2" applyFont="1" applyBorder="1" applyAlignment="1" applyProtection="1">
      <alignment shrinkToFit="1"/>
    </xf>
    <xf numFmtId="0" fontId="2" fillId="0" borderId="14" xfId="2" applyFont="1" applyBorder="1" applyAlignment="1" applyProtection="1">
      <alignment shrinkToFit="1"/>
    </xf>
    <xf numFmtId="0" fontId="2" fillId="0" borderId="0" xfId="2" applyFont="1" applyProtection="1"/>
    <xf numFmtId="0" fontId="2" fillId="0" borderId="16" xfId="2" applyFont="1" applyBorder="1" applyProtection="1"/>
    <xf numFmtId="0" fontId="1" fillId="0" borderId="0" xfId="2" applyProtection="1"/>
    <xf numFmtId="0" fontId="3" fillId="0" borderId="0" xfId="2" applyFont="1" applyProtection="1"/>
    <xf numFmtId="0" fontId="4" fillId="0" borderId="0" xfId="2" applyFont="1" applyProtection="1"/>
    <xf numFmtId="0" fontId="2" fillId="0" borderId="17" xfId="2" applyFont="1" applyBorder="1" applyProtection="1"/>
    <xf numFmtId="0" fontId="2" fillId="0" borderId="15" xfId="2" applyFont="1" applyBorder="1" applyProtection="1"/>
    <xf numFmtId="0" fontId="4" fillId="0" borderId="18" xfId="2" applyFont="1" applyBorder="1" applyProtection="1"/>
    <xf numFmtId="0" fontId="4" fillId="0" borderId="0" xfId="2" applyFont="1" applyBorder="1" applyProtection="1"/>
    <xf numFmtId="0" fontId="2" fillId="0" borderId="0" xfId="2" applyFont="1" applyBorder="1" applyProtection="1"/>
    <xf numFmtId="0" fontId="2" fillId="0" borderId="19" xfId="2" applyFont="1" applyBorder="1" applyProtection="1"/>
    <xf numFmtId="0" fontId="2" fillId="0" borderId="14" xfId="2" applyFont="1" applyBorder="1" applyProtection="1"/>
    <xf numFmtId="0" fontId="1" fillId="0" borderId="0" xfId="2" applyFont="1" applyProtection="1"/>
    <xf numFmtId="7" fontId="4" fillId="0" borderId="0" xfId="2" applyNumberFormat="1" applyFont="1" applyBorder="1" applyProtection="1"/>
    <xf numFmtId="0" fontId="4" fillId="0" borderId="20" xfId="2" applyFont="1" applyBorder="1" applyAlignment="1" applyProtection="1">
      <alignment horizontal="center" vertical="center"/>
    </xf>
    <xf numFmtId="0" fontId="4" fillId="0" borderId="21" xfId="2" applyFont="1" applyBorder="1" applyAlignment="1" applyProtection="1">
      <alignment horizontal="center" vertical="center"/>
    </xf>
    <xf numFmtId="0" fontId="4" fillId="0" borderId="22" xfId="2" applyFont="1" applyBorder="1" applyAlignment="1" applyProtection="1">
      <alignment horizontal="center" vertical="center"/>
    </xf>
    <xf numFmtId="7" fontId="2" fillId="0" borderId="21" xfId="2" applyNumberFormat="1" applyFont="1" applyBorder="1" applyAlignment="1" applyProtection="1">
      <alignment shrinkToFit="1"/>
    </xf>
    <xf numFmtId="0" fontId="2" fillId="0" borderId="22" xfId="2" applyFont="1" applyBorder="1" applyAlignment="1" applyProtection="1">
      <alignment shrinkToFit="1"/>
    </xf>
    <xf numFmtId="0" fontId="7" fillId="0" borderId="0" xfId="2" applyFont="1" applyProtection="1"/>
    <xf numFmtId="0" fontId="1" fillId="0" borderId="0" xfId="2" applyBorder="1" applyProtection="1"/>
    <xf numFmtId="0" fontId="1" fillId="0" borderId="0" xfId="2" applyFont="1" applyBorder="1" applyProtection="1"/>
    <xf numFmtId="0" fontId="7" fillId="0" borderId="0" xfId="2" applyFont="1" applyBorder="1" applyProtection="1"/>
    <xf numFmtId="0" fontId="2" fillId="0" borderId="17" xfId="2" applyFont="1" applyBorder="1" applyAlignment="1" applyProtection="1">
      <alignment horizontal="center"/>
    </xf>
    <xf numFmtId="0" fontId="2" fillId="0" borderId="18" xfId="2" applyFont="1" applyBorder="1" applyAlignment="1" applyProtection="1">
      <alignment horizontal="center"/>
    </xf>
    <xf numFmtId="0" fontId="2" fillId="0" borderId="19" xfId="2" applyFont="1" applyBorder="1" applyAlignment="1" applyProtection="1">
      <alignment horizontal="center"/>
    </xf>
    <xf numFmtId="0" fontId="2" fillId="0" borderId="7" xfId="2" applyFont="1" applyBorder="1" applyAlignment="1" applyProtection="1">
      <alignment horizontal="center"/>
    </xf>
    <xf numFmtId="0" fontId="2" fillId="0" borderId="1" xfId="2" applyFont="1" applyBorder="1" applyAlignment="1" applyProtection="1">
      <alignment horizontal="center"/>
    </xf>
    <xf numFmtId="0" fontId="2" fillId="0" borderId="4" xfId="2" applyFont="1" applyBorder="1" applyAlignment="1" applyProtection="1">
      <alignment horizontal="center"/>
    </xf>
    <xf numFmtId="0" fontId="2" fillId="0" borderId="8" xfId="2" applyFont="1" applyBorder="1" applyAlignment="1" applyProtection="1">
      <alignment horizontal="center"/>
    </xf>
    <xf numFmtId="0" fontId="2" fillId="0" borderId="2" xfId="2" applyFont="1" applyBorder="1" applyAlignment="1" applyProtection="1">
      <alignment horizontal="center"/>
    </xf>
    <xf numFmtId="0" fontId="2" fillId="0" borderId="15" xfId="2" applyFont="1" applyBorder="1" applyAlignment="1" applyProtection="1">
      <alignment horizontal="center"/>
    </xf>
    <xf numFmtId="0" fontId="2" fillId="0" borderId="0" xfId="2" applyFont="1" applyBorder="1" applyAlignment="1" applyProtection="1">
      <alignment horizontal="center"/>
    </xf>
    <xf numFmtId="0" fontId="4" fillId="0" borderId="5" xfId="2" applyFont="1" applyBorder="1" applyAlignment="1" applyProtection="1">
      <alignment horizontal="center"/>
    </xf>
    <xf numFmtId="0" fontId="2" fillId="0" borderId="14" xfId="2" applyFont="1" applyBorder="1" applyAlignment="1" applyProtection="1">
      <alignment horizontal="center"/>
    </xf>
    <xf numFmtId="0" fontId="2" fillId="0" borderId="5" xfId="2" applyFont="1" applyBorder="1" applyAlignment="1" applyProtection="1">
      <alignment horizontal="center"/>
    </xf>
    <xf numFmtId="0" fontId="1" fillId="0" borderId="14" xfId="2" applyBorder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10" fontId="10" fillId="0" borderId="20" xfId="2" applyNumberFormat="1" applyFont="1" applyBorder="1" applyAlignment="1" applyProtection="1">
      <alignment shrinkToFit="1"/>
    </xf>
    <xf numFmtId="7" fontId="2" fillId="2" borderId="0" xfId="2" applyNumberFormat="1" applyFont="1" applyFill="1" applyBorder="1" applyAlignment="1" applyProtection="1">
      <alignment shrinkToFit="1"/>
    </xf>
    <xf numFmtId="0" fontId="2" fillId="3" borderId="23" xfId="2" applyFont="1" applyFill="1" applyBorder="1" applyProtection="1">
      <protection locked="0"/>
    </xf>
    <xf numFmtId="0" fontId="2" fillId="3" borderId="24" xfId="2" applyFont="1" applyFill="1" applyBorder="1" applyProtection="1">
      <protection locked="0"/>
    </xf>
    <xf numFmtId="0" fontId="2" fillId="3" borderId="25" xfId="2" applyFont="1" applyFill="1" applyBorder="1" applyProtection="1">
      <protection locked="0"/>
    </xf>
    <xf numFmtId="0" fontId="2" fillId="3" borderId="26" xfId="2" applyFont="1" applyFill="1" applyBorder="1" applyProtection="1">
      <protection locked="0"/>
    </xf>
    <xf numFmtId="0" fontId="2" fillId="3" borderId="27" xfId="2" applyFont="1" applyFill="1" applyBorder="1" applyProtection="1">
      <protection locked="0"/>
    </xf>
    <xf numFmtId="0" fontId="2" fillId="3" borderId="28" xfId="2" applyFont="1" applyFill="1" applyBorder="1" applyProtection="1">
      <protection locked="0"/>
    </xf>
    <xf numFmtId="10" fontId="11" fillId="0" borderId="21" xfId="3" applyNumberFormat="1" applyFont="1" applyBorder="1" applyProtection="1"/>
    <xf numFmtId="10" fontId="11" fillId="0" borderId="20" xfId="3" applyNumberFormat="1" applyFont="1" applyBorder="1" applyProtection="1"/>
    <xf numFmtId="10" fontId="11" fillId="0" borderId="22" xfId="3" applyNumberFormat="1" applyFont="1" applyBorder="1" applyProtection="1"/>
    <xf numFmtId="0" fontId="4" fillId="0" borderId="15" xfId="2" applyFont="1" applyBorder="1" applyAlignment="1" applyProtection="1">
      <alignment horizontal="center" vertical="center"/>
    </xf>
    <xf numFmtId="7" fontId="2" fillId="3" borderId="12" xfId="2" applyNumberFormat="1" applyFont="1" applyFill="1" applyBorder="1" applyAlignment="1" applyProtection="1">
      <alignment shrinkToFit="1"/>
      <protection locked="0"/>
    </xf>
    <xf numFmtId="164" fontId="2" fillId="3" borderId="12" xfId="2" applyNumberFormat="1" applyFont="1" applyFill="1" applyBorder="1" applyAlignment="1" applyProtection="1">
      <alignment shrinkToFit="1"/>
      <protection locked="0"/>
    </xf>
    <xf numFmtId="7" fontId="12" fillId="3" borderId="12" xfId="2" applyNumberFormat="1" applyFont="1" applyFill="1" applyBorder="1" applyAlignment="1" applyProtection="1">
      <alignment shrinkToFit="1"/>
      <protection locked="0"/>
    </xf>
    <xf numFmtId="164" fontId="6" fillId="3" borderId="8" xfId="1" applyNumberFormat="1" applyFont="1" applyFill="1" applyBorder="1" applyAlignment="1" applyProtection="1">
      <alignment horizontal="right"/>
      <protection locked="0"/>
    </xf>
    <xf numFmtId="7" fontId="2" fillId="3" borderId="2" xfId="2" applyNumberFormat="1" applyFont="1" applyFill="1" applyBorder="1" applyAlignment="1" applyProtection="1">
      <alignment horizontal="right" shrinkToFit="1"/>
      <protection locked="0"/>
    </xf>
    <xf numFmtId="44" fontId="12" fillId="3" borderId="24" xfId="1" applyFont="1" applyFill="1" applyBorder="1" applyProtection="1">
      <protection locked="0"/>
    </xf>
    <xf numFmtId="44" fontId="12" fillId="3" borderId="25" xfId="1" applyFont="1" applyFill="1" applyBorder="1" applyProtection="1">
      <protection locked="0"/>
    </xf>
    <xf numFmtId="44" fontId="12" fillId="3" borderId="29" xfId="1" applyFont="1" applyFill="1" applyBorder="1" applyProtection="1">
      <protection locked="0"/>
    </xf>
    <xf numFmtId="44" fontId="12" fillId="3" borderId="30" xfId="1" applyFont="1" applyFill="1" applyBorder="1" applyProtection="1">
      <protection locked="0"/>
    </xf>
    <xf numFmtId="44" fontId="12" fillId="3" borderId="27" xfId="1" applyFont="1" applyFill="1" applyBorder="1" applyProtection="1">
      <protection locked="0"/>
    </xf>
    <xf numFmtId="44" fontId="12" fillId="3" borderId="28" xfId="1" applyFont="1" applyFill="1" applyBorder="1" applyProtection="1">
      <protection locked="0"/>
    </xf>
    <xf numFmtId="44" fontId="12" fillId="3" borderId="31" xfId="1" applyFont="1" applyFill="1" applyBorder="1" applyProtection="1">
      <protection locked="0"/>
    </xf>
    <xf numFmtId="9" fontId="4" fillId="0" borderId="10" xfId="3" applyFont="1" applyFill="1" applyBorder="1" applyProtection="1"/>
    <xf numFmtId="0" fontId="4" fillId="0" borderId="32" xfId="2" applyFont="1" applyBorder="1" applyAlignment="1" applyProtection="1">
      <alignment horizontal="center" vertical="center"/>
    </xf>
    <xf numFmtId="0" fontId="4" fillId="0" borderId="33" xfId="2" applyFont="1" applyBorder="1" applyAlignment="1" applyProtection="1">
      <alignment horizontal="center" vertical="center"/>
    </xf>
    <xf numFmtId="7" fontId="2" fillId="0" borderId="32" xfId="2" applyNumberFormat="1" applyFont="1" applyFill="1" applyBorder="1" applyAlignment="1" applyProtection="1">
      <alignment shrinkToFit="1"/>
    </xf>
    <xf numFmtId="7" fontId="2" fillId="0" borderId="34" xfId="2" applyNumberFormat="1" applyFont="1" applyBorder="1" applyAlignment="1" applyProtection="1">
      <alignment shrinkToFit="1"/>
    </xf>
    <xf numFmtId="7" fontId="4" fillId="0" borderId="32" xfId="2" applyNumberFormat="1" applyFont="1" applyBorder="1" applyAlignment="1" applyProtection="1">
      <alignment shrinkToFit="1"/>
    </xf>
    <xf numFmtId="0" fontId="2" fillId="0" borderId="33" xfId="2" applyFont="1" applyBorder="1" applyAlignment="1" applyProtection="1">
      <alignment shrinkToFit="1"/>
    </xf>
    <xf numFmtId="10" fontId="4" fillId="0" borderId="35" xfId="2" applyNumberFormat="1" applyFont="1" applyBorder="1" applyProtection="1"/>
    <xf numFmtId="7" fontId="2" fillId="0" borderId="36" xfId="2" applyNumberFormat="1" applyFont="1" applyBorder="1" applyAlignment="1" applyProtection="1">
      <alignment shrinkToFit="1"/>
    </xf>
    <xf numFmtId="7" fontId="4" fillId="0" borderId="36" xfId="2" applyNumberFormat="1" applyFont="1" applyBorder="1" applyAlignment="1" applyProtection="1">
      <alignment shrinkToFit="1"/>
    </xf>
    <xf numFmtId="7" fontId="2" fillId="0" borderId="36" xfId="2" applyNumberFormat="1" applyFont="1" applyFill="1" applyBorder="1" applyAlignment="1" applyProtection="1">
      <alignment shrinkToFit="1"/>
    </xf>
    <xf numFmtId="7" fontId="2" fillId="0" borderId="37" xfId="2" applyNumberFormat="1" applyFont="1" applyBorder="1" applyAlignment="1" applyProtection="1">
      <alignment horizontal="center"/>
    </xf>
    <xf numFmtId="7" fontId="2" fillId="0" borderId="38" xfId="2" applyNumberFormat="1" applyFont="1" applyBorder="1" applyAlignment="1" applyProtection="1">
      <alignment horizontal="center"/>
    </xf>
    <xf numFmtId="7" fontId="2" fillId="0" borderId="39" xfId="2" applyNumberFormat="1" applyFont="1" applyBorder="1" applyAlignment="1" applyProtection="1">
      <alignment horizontal="center"/>
    </xf>
    <xf numFmtId="7" fontId="2" fillId="2" borderId="40" xfId="2" applyNumberFormat="1" applyFont="1" applyFill="1" applyBorder="1" applyProtection="1"/>
    <xf numFmtId="7" fontId="2" fillId="2" borderId="41" xfId="2" applyNumberFormat="1" applyFont="1" applyFill="1" applyBorder="1" applyProtection="1"/>
    <xf numFmtId="0" fontId="2" fillId="0" borderId="18" xfId="2" applyFont="1" applyBorder="1" applyProtection="1"/>
    <xf numFmtId="7" fontId="4" fillId="0" borderId="16" xfId="2" applyNumberFormat="1" applyFont="1" applyBorder="1" applyProtection="1"/>
    <xf numFmtId="7" fontId="4" fillId="0" borderId="14" xfId="2" applyNumberFormat="1" applyFont="1" applyBorder="1" applyProtection="1"/>
    <xf numFmtId="7" fontId="2" fillId="0" borderId="42" xfId="2" applyNumberFormat="1" applyFont="1" applyFill="1" applyBorder="1" applyAlignment="1" applyProtection="1">
      <alignment shrinkToFit="1"/>
    </xf>
    <xf numFmtId="7" fontId="2" fillId="0" borderId="43" xfId="2" applyNumberFormat="1" applyFont="1" applyFill="1" applyBorder="1" applyAlignment="1" applyProtection="1">
      <alignment shrinkToFit="1"/>
    </xf>
    <xf numFmtId="0" fontId="2" fillId="2" borderId="18" xfId="2" applyFont="1" applyFill="1" applyBorder="1" applyAlignment="1" applyProtection="1">
      <alignment horizontal="center"/>
    </xf>
    <xf numFmtId="0" fontId="2" fillId="2" borderId="0" xfId="2" applyFont="1" applyFill="1" applyBorder="1" applyAlignment="1" applyProtection="1">
      <alignment horizontal="center"/>
    </xf>
    <xf numFmtId="0" fontId="2" fillId="2" borderId="32" xfId="2" applyFont="1" applyFill="1" applyBorder="1" applyAlignment="1" applyProtection="1">
      <alignment horizontal="center"/>
    </xf>
    <xf numFmtId="0" fontId="9" fillId="3" borderId="0" xfId="2" applyFont="1" applyFill="1" applyAlignment="1" applyProtection="1">
      <alignment horizontal="left" vertical="top" wrapText="1"/>
      <protection locked="0"/>
    </xf>
    <xf numFmtId="0" fontId="2" fillId="2" borderId="17" xfId="2" applyFont="1" applyFill="1" applyBorder="1" applyAlignment="1" applyProtection="1">
      <alignment horizontal="center"/>
    </xf>
    <xf numFmtId="0" fontId="2" fillId="2" borderId="15" xfId="2" applyFont="1" applyFill="1" applyBorder="1" applyAlignment="1" applyProtection="1">
      <alignment horizontal="center"/>
    </xf>
    <xf numFmtId="0" fontId="2" fillId="2" borderId="34" xfId="2" applyFont="1" applyFill="1" applyBorder="1" applyAlignment="1" applyProtection="1">
      <alignment horizontal="center"/>
    </xf>
    <xf numFmtId="0" fontId="4" fillId="0" borderId="17" xfId="2" applyFont="1" applyBorder="1" applyAlignment="1" applyProtection="1">
      <alignment horizontal="center" vertical="center"/>
    </xf>
    <xf numFmtId="0" fontId="4" fillId="0" borderId="15" xfId="2" applyFont="1" applyBorder="1" applyAlignment="1" applyProtection="1">
      <alignment horizontal="center" vertical="center"/>
    </xf>
    <xf numFmtId="0" fontId="4" fillId="0" borderId="9" xfId="2" applyFont="1" applyBorder="1" applyAlignment="1" applyProtection="1">
      <alignment horizontal="center" vertical="center"/>
    </xf>
    <xf numFmtId="0" fontId="2" fillId="3" borderId="25" xfId="2" applyFont="1" applyFill="1" applyBorder="1" applyAlignment="1" applyProtection="1">
      <alignment horizontal="left"/>
      <protection locked="0"/>
    </xf>
    <xf numFmtId="0" fontId="13" fillId="0" borderId="0" xfId="2" applyFont="1" applyProtection="1"/>
    <xf numFmtId="0" fontId="1" fillId="0" borderId="25" xfId="2" applyBorder="1" applyAlignment="1" applyProtection="1">
      <alignment horizontal="center"/>
    </xf>
  </cellXfs>
  <cellStyles count="4">
    <cellStyle name="Currency" xfId="1" builtinId="4"/>
    <cellStyle name="Normal" xfId="0" builtinId="0"/>
    <cellStyle name="Normal_City of Shell Rock budget" xfId="2"/>
    <cellStyle name="Percent" xfId="3" builtinId="5"/>
  </cellStyles>
  <dxfs count="1">
    <dxf>
      <font>
        <color theme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5"/>
  <sheetViews>
    <sheetView tabSelected="1" zoomScale="80" zoomScaleNormal="80" workbookViewId="0">
      <selection activeCell="G69" sqref="G69"/>
    </sheetView>
  </sheetViews>
  <sheetFormatPr defaultColWidth="8.85546875" defaultRowHeight="12.75"/>
  <cols>
    <col min="1" max="1" width="32.7109375" style="32" customWidth="1"/>
    <col min="2" max="2" width="24.42578125" style="32" customWidth="1"/>
    <col min="3" max="3" width="23.7109375" style="32" customWidth="1"/>
    <col min="4" max="4" width="17.28515625" style="32" customWidth="1"/>
    <col min="5" max="5" width="20.7109375" style="32" customWidth="1"/>
    <col min="6" max="6" width="18.28515625" style="32" customWidth="1"/>
    <col min="7" max="7" width="18.85546875" style="32" customWidth="1"/>
    <col min="8" max="8" width="18.42578125" style="32" customWidth="1"/>
    <col min="9" max="9" width="15.28515625" style="32" customWidth="1"/>
    <col min="10" max="10" width="14.85546875" style="32" customWidth="1"/>
    <col min="11" max="12" width="14.7109375" style="32" customWidth="1"/>
    <col min="13" max="13" width="15.140625" style="32" customWidth="1"/>
    <col min="14" max="16384" width="8.85546875" style="32"/>
  </cols>
  <sheetData>
    <row r="1" spans="1:15" ht="14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5">
      <c r="A2" s="33" t="s">
        <v>0</v>
      </c>
      <c r="B2" s="33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14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">
      <c r="A4" s="34" t="s">
        <v>1</v>
      </c>
      <c r="B4" s="34"/>
      <c r="C4" s="123"/>
      <c r="D4" s="123"/>
      <c r="E4" s="123"/>
      <c r="F4" s="123"/>
      <c r="G4" s="123"/>
      <c r="H4" s="123"/>
      <c r="I4" s="123"/>
      <c r="J4" s="30"/>
      <c r="K4" s="30"/>
      <c r="L4" s="30"/>
      <c r="M4" s="30"/>
      <c r="N4" s="30"/>
      <c r="O4" s="30"/>
    </row>
    <row r="5" spans="1:15" ht="14.25">
      <c r="A5" s="30"/>
      <c r="B5" s="30"/>
      <c r="C5" s="31"/>
      <c r="D5" s="31"/>
      <c r="E5" s="31"/>
      <c r="F5" s="31"/>
      <c r="G5" s="31"/>
      <c r="H5" s="31"/>
      <c r="I5" s="31"/>
      <c r="J5" s="30"/>
      <c r="K5" s="30"/>
      <c r="L5" s="30"/>
      <c r="M5" s="30"/>
      <c r="N5" s="30"/>
      <c r="O5" s="30"/>
    </row>
    <row r="6" spans="1:15" ht="15">
      <c r="A6" s="34" t="s">
        <v>2</v>
      </c>
      <c r="B6" s="34"/>
      <c r="C6" s="123"/>
      <c r="D6" s="123"/>
      <c r="E6" s="123"/>
      <c r="F6" s="123"/>
      <c r="G6" s="123"/>
      <c r="H6" s="123"/>
      <c r="I6" s="123"/>
      <c r="J6" s="30"/>
      <c r="K6" s="30"/>
      <c r="L6" s="30"/>
      <c r="M6" s="30"/>
      <c r="N6" s="30"/>
      <c r="O6" s="30"/>
    </row>
    <row r="7" spans="1:15" ht="14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ht="15">
      <c r="A8" s="34" t="s">
        <v>3</v>
      </c>
      <c r="B8" s="34"/>
      <c r="C8" s="123"/>
      <c r="D8" s="123"/>
      <c r="E8" s="123"/>
      <c r="F8" s="123"/>
      <c r="G8" s="123"/>
      <c r="H8" s="123"/>
      <c r="I8" s="123"/>
      <c r="J8" s="30"/>
      <c r="K8" s="30"/>
      <c r="L8" s="30"/>
      <c r="M8" s="30"/>
      <c r="N8" s="30"/>
      <c r="O8" s="30"/>
    </row>
    <row r="9" spans="1:15" ht="14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ht="15" thickBo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 ht="15.75" thickTop="1">
      <c r="A11" s="35"/>
      <c r="B11" s="36"/>
      <c r="C11" s="36"/>
      <c r="D11" s="16" t="s">
        <v>4</v>
      </c>
      <c r="E11" s="17"/>
      <c r="F11" s="45"/>
      <c r="G11" s="79" t="s">
        <v>15</v>
      </c>
      <c r="H11" s="120" t="s">
        <v>4</v>
      </c>
      <c r="I11" s="121"/>
      <c r="J11" s="122"/>
      <c r="K11" s="120" t="s">
        <v>15</v>
      </c>
      <c r="L11" s="121"/>
      <c r="M11" s="122"/>
      <c r="N11" s="30"/>
      <c r="O11" s="30"/>
    </row>
    <row r="12" spans="1:15" ht="15">
      <c r="A12" s="37" t="s">
        <v>5</v>
      </c>
      <c r="B12" s="38"/>
      <c r="C12" s="39"/>
      <c r="D12" s="2" t="s">
        <v>6</v>
      </c>
      <c r="E12" s="18" t="s">
        <v>7</v>
      </c>
      <c r="F12" s="44" t="s">
        <v>16</v>
      </c>
      <c r="G12" s="19" t="s">
        <v>6</v>
      </c>
      <c r="H12" s="1" t="s">
        <v>8</v>
      </c>
      <c r="I12" s="2" t="s">
        <v>9</v>
      </c>
      <c r="J12" s="3" t="s">
        <v>10</v>
      </c>
      <c r="K12" s="93" t="s">
        <v>8</v>
      </c>
      <c r="L12" s="2" t="s">
        <v>9</v>
      </c>
      <c r="M12" s="3" t="s">
        <v>10</v>
      </c>
      <c r="N12" s="30"/>
      <c r="O12" s="30"/>
    </row>
    <row r="13" spans="1:15" ht="15.75" thickBot="1">
      <c r="A13" s="40"/>
      <c r="B13" s="41"/>
      <c r="C13" s="41"/>
      <c r="D13" s="5" t="s">
        <v>11</v>
      </c>
      <c r="E13" s="20" t="s">
        <v>12</v>
      </c>
      <c r="F13" s="46" t="s">
        <v>17</v>
      </c>
      <c r="G13" s="21" t="s">
        <v>11</v>
      </c>
      <c r="H13" s="4" t="s">
        <v>13</v>
      </c>
      <c r="I13" s="5" t="s">
        <v>13</v>
      </c>
      <c r="J13" s="6" t="s">
        <v>13</v>
      </c>
      <c r="K13" s="94" t="s">
        <v>13</v>
      </c>
      <c r="L13" s="5" t="s">
        <v>13</v>
      </c>
      <c r="M13" s="6" t="s">
        <v>13</v>
      </c>
      <c r="N13" s="30"/>
      <c r="O13" s="30"/>
    </row>
    <row r="14" spans="1:15" ht="15" thickTop="1">
      <c r="A14" s="117" t="s">
        <v>18</v>
      </c>
      <c r="B14" s="118"/>
      <c r="C14" s="119"/>
      <c r="D14" s="83"/>
      <c r="E14" s="80"/>
      <c r="F14" s="76" t="str">
        <f>IF(AND(D14=0,E14&gt;0),1,IF(E14=0," ",E14/D14))</f>
        <v xml:space="preserve"> </v>
      </c>
      <c r="G14" s="69">
        <f>D14+E14</f>
        <v>0</v>
      </c>
      <c r="H14" s="22">
        <f>ROUNDDOWN((D14*0.75), 0)</f>
        <v>0</v>
      </c>
      <c r="I14" s="22">
        <f>ROUNDDOWN((D14*0.1), 0)</f>
        <v>0</v>
      </c>
      <c r="J14" s="100">
        <f>SUM(D14-H14-I14)</f>
        <v>0</v>
      </c>
      <c r="K14" s="95">
        <f>ROUNDDOWN((G14*0.75), 0)</f>
        <v>0</v>
      </c>
      <c r="L14" s="7">
        <f>ROUNDDOWN((G14*0.1), 0)</f>
        <v>0</v>
      </c>
      <c r="M14" s="111">
        <f>SUM(G14-K14-L14)</f>
        <v>0</v>
      </c>
      <c r="N14" s="30"/>
      <c r="O14" s="30"/>
    </row>
    <row r="15" spans="1:15" ht="14.25">
      <c r="A15" s="113" t="s">
        <v>19</v>
      </c>
      <c r="B15" s="114"/>
      <c r="C15" s="115"/>
      <c r="D15" s="84"/>
      <c r="E15" s="81"/>
      <c r="F15" s="77" t="str">
        <f t="shared" ref="F15:F23" si="0">IF(AND(D15=0,E15&gt;0),1,IF(E15=0," ",E15/D15))</f>
        <v xml:space="preserve"> </v>
      </c>
      <c r="G15" s="69">
        <f t="shared" ref="G15:G23" si="1">D15+E15</f>
        <v>0</v>
      </c>
      <c r="H15" s="22">
        <f t="shared" ref="H15:H23" si="2">ROUNDDOWN((D15*0.75), 0)</f>
        <v>0</v>
      </c>
      <c r="I15" s="22">
        <f t="shared" ref="I15:I23" si="3">ROUNDDOWN((D15*0.1), 0)</f>
        <v>0</v>
      </c>
      <c r="J15" s="100">
        <f t="shared" ref="J15:J23" si="4">SUM(D15-H15-I15)</f>
        <v>0</v>
      </c>
      <c r="K15" s="95">
        <f t="shared" ref="K15:K23" si="5">ROUNDDOWN((G15*0.75), 0)</f>
        <v>0</v>
      </c>
      <c r="L15" s="7">
        <f t="shared" ref="L15:L23" si="6">ROUNDDOWN((G15*0.1), 0)</f>
        <v>0</v>
      </c>
      <c r="M15" s="112">
        <f t="shared" ref="M15:M23" si="7">SUM(G15-K15-L15)</f>
        <v>0</v>
      </c>
      <c r="N15" s="30"/>
      <c r="O15" s="30"/>
    </row>
    <row r="16" spans="1:15" ht="14.25">
      <c r="A16" s="113" t="s">
        <v>47</v>
      </c>
      <c r="B16" s="114"/>
      <c r="C16" s="115"/>
      <c r="D16" s="84"/>
      <c r="E16" s="80"/>
      <c r="F16" s="77" t="str">
        <f t="shared" si="0"/>
        <v xml:space="preserve"> </v>
      </c>
      <c r="G16" s="69">
        <f t="shared" si="1"/>
        <v>0</v>
      </c>
      <c r="H16" s="22">
        <f t="shared" si="2"/>
        <v>0</v>
      </c>
      <c r="I16" s="22">
        <f t="shared" si="3"/>
        <v>0</v>
      </c>
      <c r="J16" s="100">
        <f t="shared" si="4"/>
        <v>0</v>
      </c>
      <c r="K16" s="95">
        <f t="shared" si="5"/>
        <v>0</v>
      </c>
      <c r="L16" s="7">
        <f t="shared" si="6"/>
        <v>0</v>
      </c>
      <c r="M16" s="112">
        <f t="shared" si="7"/>
        <v>0</v>
      </c>
      <c r="N16" s="30"/>
      <c r="O16" s="30"/>
    </row>
    <row r="17" spans="1:15" ht="14.25">
      <c r="A17" s="113" t="s">
        <v>43</v>
      </c>
      <c r="B17" s="114"/>
      <c r="C17" s="115"/>
      <c r="D17" s="84"/>
      <c r="E17" s="80"/>
      <c r="F17" s="77" t="str">
        <f t="shared" si="0"/>
        <v xml:space="preserve"> </v>
      </c>
      <c r="G17" s="69">
        <f t="shared" si="1"/>
        <v>0</v>
      </c>
      <c r="H17" s="22">
        <f t="shared" si="2"/>
        <v>0</v>
      </c>
      <c r="I17" s="22">
        <f t="shared" si="3"/>
        <v>0</v>
      </c>
      <c r="J17" s="100">
        <f t="shared" si="4"/>
        <v>0</v>
      </c>
      <c r="K17" s="95">
        <f t="shared" si="5"/>
        <v>0</v>
      </c>
      <c r="L17" s="7">
        <f t="shared" si="6"/>
        <v>0</v>
      </c>
      <c r="M17" s="112">
        <f t="shared" si="7"/>
        <v>0</v>
      </c>
      <c r="N17" s="30"/>
      <c r="O17" s="30"/>
    </row>
    <row r="18" spans="1:15" ht="14.25">
      <c r="A18" s="113" t="s">
        <v>50</v>
      </c>
      <c r="B18" s="114"/>
      <c r="C18" s="115"/>
      <c r="D18" s="84"/>
      <c r="E18" s="80"/>
      <c r="F18" s="77" t="str">
        <f t="shared" si="0"/>
        <v xml:space="preserve"> </v>
      </c>
      <c r="G18" s="69">
        <f t="shared" si="1"/>
        <v>0</v>
      </c>
      <c r="H18" s="22">
        <f t="shared" si="2"/>
        <v>0</v>
      </c>
      <c r="I18" s="22">
        <f t="shared" si="3"/>
        <v>0</v>
      </c>
      <c r="J18" s="100">
        <f t="shared" si="4"/>
        <v>0</v>
      </c>
      <c r="K18" s="95">
        <f t="shared" si="5"/>
        <v>0</v>
      </c>
      <c r="L18" s="7">
        <f t="shared" si="6"/>
        <v>0</v>
      </c>
      <c r="M18" s="112">
        <f t="shared" si="7"/>
        <v>0</v>
      </c>
      <c r="N18" s="30"/>
      <c r="O18" s="30"/>
    </row>
    <row r="19" spans="1:15" ht="14.25">
      <c r="A19" s="113" t="s">
        <v>46</v>
      </c>
      <c r="B19" s="114"/>
      <c r="C19" s="115"/>
      <c r="D19" s="84"/>
      <c r="E19" s="80"/>
      <c r="F19" s="77" t="str">
        <f t="shared" si="0"/>
        <v xml:space="preserve"> </v>
      </c>
      <c r="G19" s="69">
        <f t="shared" si="1"/>
        <v>0</v>
      </c>
      <c r="H19" s="22">
        <f t="shared" si="2"/>
        <v>0</v>
      </c>
      <c r="I19" s="22">
        <f t="shared" si="3"/>
        <v>0</v>
      </c>
      <c r="J19" s="100">
        <f t="shared" si="4"/>
        <v>0</v>
      </c>
      <c r="K19" s="95">
        <f t="shared" si="5"/>
        <v>0</v>
      </c>
      <c r="L19" s="7">
        <f t="shared" si="6"/>
        <v>0</v>
      </c>
      <c r="M19" s="112">
        <f t="shared" si="7"/>
        <v>0</v>
      </c>
      <c r="N19" s="30"/>
      <c r="O19" s="30"/>
    </row>
    <row r="20" spans="1:15" ht="15.75" customHeight="1">
      <c r="A20" s="113" t="s">
        <v>48</v>
      </c>
      <c r="B20" s="114"/>
      <c r="C20" s="115"/>
      <c r="D20" s="84"/>
      <c r="E20" s="82"/>
      <c r="F20" s="77" t="str">
        <f t="shared" si="0"/>
        <v xml:space="preserve"> </v>
      </c>
      <c r="G20" s="69">
        <f t="shared" si="1"/>
        <v>0</v>
      </c>
      <c r="H20" s="22">
        <f t="shared" si="2"/>
        <v>0</v>
      </c>
      <c r="I20" s="22">
        <f t="shared" si="3"/>
        <v>0</v>
      </c>
      <c r="J20" s="100">
        <f t="shared" si="4"/>
        <v>0</v>
      </c>
      <c r="K20" s="95">
        <f t="shared" si="5"/>
        <v>0</v>
      </c>
      <c r="L20" s="7">
        <f t="shared" si="6"/>
        <v>0</v>
      </c>
      <c r="M20" s="112">
        <f t="shared" si="7"/>
        <v>0</v>
      </c>
      <c r="N20" s="30"/>
      <c r="O20" s="30"/>
    </row>
    <row r="21" spans="1:15" ht="14.25">
      <c r="A21" s="113" t="s">
        <v>49</v>
      </c>
      <c r="B21" s="114"/>
      <c r="C21" s="115"/>
      <c r="D21" s="84"/>
      <c r="E21" s="82"/>
      <c r="F21" s="77" t="str">
        <f t="shared" si="0"/>
        <v xml:space="preserve"> </v>
      </c>
      <c r="G21" s="69">
        <f t="shared" si="1"/>
        <v>0</v>
      </c>
      <c r="H21" s="22">
        <f t="shared" si="2"/>
        <v>0</v>
      </c>
      <c r="I21" s="22">
        <f t="shared" si="3"/>
        <v>0</v>
      </c>
      <c r="J21" s="100">
        <f t="shared" si="4"/>
        <v>0</v>
      </c>
      <c r="K21" s="95">
        <f t="shared" si="5"/>
        <v>0</v>
      </c>
      <c r="L21" s="7">
        <f t="shared" si="6"/>
        <v>0</v>
      </c>
      <c r="M21" s="112">
        <f t="shared" si="7"/>
        <v>0</v>
      </c>
      <c r="N21" s="30"/>
      <c r="O21" s="30"/>
    </row>
    <row r="22" spans="1:15" ht="14.25">
      <c r="A22" s="113"/>
      <c r="B22" s="114"/>
      <c r="C22" s="115"/>
      <c r="D22" s="84"/>
      <c r="E22" s="82"/>
      <c r="F22" s="77" t="str">
        <f t="shared" si="0"/>
        <v xml:space="preserve"> </v>
      </c>
      <c r="G22" s="69">
        <f t="shared" si="1"/>
        <v>0</v>
      </c>
      <c r="H22" s="22">
        <f t="shared" si="2"/>
        <v>0</v>
      </c>
      <c r="I22" s="22">
        <f t="shared" si="3"/>
        <v>0</v>
      </c>
      <c r="J22" s="100">
        <f t="shared" si="4"/>
        <v>0</v>
      </c>
      <c r="K22" s="95">
        <f t="shared" si="5"/>
        <v>0</v>
      </c>
      <c r="L22" s="7">
        <f t="shared" si="6"/>
        <v>0</v>
      </c>
      <c r="M22" s="112">
        <f t="shared" si="7"/>
        <v>0</v>
      </c>
      <c r="N22" s="30"/>
      <c r="O22" s="30"/>
    </row>
    <row r="23" spans="1:15" ht="15" thickBot="1">
      <c r="A23" s="113"/>
      <c r="B23" s="114"/>
      <c r="C23" s="115"/>
      <c r="D23" s="84"/>
      <c r="E23" s="82"/>
      <c r="F23" s="78" t="str">
        <f t="shared" si="0"/>
        <v xml:space="preserve"> </v>
      </c>
      <c r="G23" s="69">
        <f t="shared" si="1"/>
        <v>0</v>
      </c>
      <c r="H23" s="22">
        <f t="shared" si="2"/>
        <v>0</v>
      </c>
      <c r="I23" s="22">
        <f t="shared" si="3"/>
        <v>0</v>
      </c>
      <c r="J23" s="100">
        <f t="shared" si="4"/>
        <v>0</v>
      </c>
      <c r="K23" s="95">
        <f t="shared" si="5"/>
        <v>0</v>
      </c>
      <c r="L23" s="7">
        <f t="shared" si="6"/>
        <v>0</v>
      </c>
      <c r="M23" s="102">
        <f t="shared" si="7"/>
        <v>0</v>
      </c>
      <c r="N23" s="30"/>
      <c r="O23" s="30"/>
    </row>
    <row r="24" spans="1:15" ht="15" thickTop="1">
      <c r="A24" s="35"/>
      <c r="B24" s="36"/>
      <c r="C24" s="36"/>
      <c r="D24" s="9"/>
      <c r="E24" s="23"/>
      <c r="F24" s="47"/>
      <c r="G24" s="24"/>
      <c r="H24" s="8"/>
      <c r="I24" s="9"/>
      <c r="J24" s="10"/>
      <c r="K24" s="96"/>
      <c r="L24" s="9"/>
      <c r="M24" s="10"/>
      <c r="N24" s="30"/>
      <c r="O24" s="30"/>
    </row>
    <row r="25" spans="1:15" ht="15">
      <c r="A25" s="37" t="s">
        <v>14</v>
      </c>
      <c r="B25" s="38"/>
      <c r="C25" s="39"/>
      <c r="D25" s="25">
        <f t="shared" ref="D25:M25" si="8">SUM(D14:D23)</f>
        <v>0</v>
      </c>
      <c r="E25" s="26">
        <f t="shared" si="8"/>
        <v>0</v>
      </c>
      <c r="F25" s="68" t="e">
        <f>E25/D25</f>
        <v>#DIV/0!</v>
      </c>
      <c r="G25" s="27">
        <f t="shared" si="8"/>
        <v>0</v>
      </c>
      <c r="H25" s="11">
        <f>SUM(H14:H23)</f>
        <v>0</v>
      </c>
      <c r="I25" s="11">
        <f>SUM(I14:I23)</f>
        <v>0</v>
      </c>
      <c r="J25" s="101">
        <f t="shared" si="8"/>
        <v>0</v>
      </c>
      <c r="K25" s="97">
        <f t="shared" si="8"/>
        <v>0</v>
      </c>
      <c r="L25" s="11">
        <f t="shared" si="8"/>
        <v>0</v>
      </c>
      <c r="M25" s="101">
        <f t="shared" si="8"/>
        <v>0</v>
      </c>
      <c r="N25" s="30"/>
      <c r="O25" s="30"/>
    </row>
    <row r="26" spans="1:15" ht="15" thickBot="1">
      <c r="A26" s="40"/>
      <c r="B26" s="41"/>
      <c r="C26" s="41"/>
      <c r="D26" s="13"/>
      <c r="E26" s="28"/>
      <c r="F26" s="48"/>
      <c r="G26" s="29"/>
      <c r="H26" s="12"/>
      <c r="I26" s="13"/>
      <c r="J26" s="14"/>
      <c r="K26" s="98"/>
      <c r="L26" s="13"/>
      <c r="M26" s="14"/>
      <c r="N26" s="30"/>
      <c r="O26" s="30"/>
    </row>
    <row r="27" spans="1:15" ht="16.5" thickTop="1" thickBot="1">
      <c r="A27" s="30"/>
      <c r="B27" s="30"/>
      <c r="C27" s="30"/>
      <c r="D27" s="30"/>
      <c r="H27" s="92" t="e">
        <f>(H25/D25)</f>
        <v>#DIV/0!</v>
      </c>
      <c r="I27" s="92" t="e">
        <f>(I25/D25)</f>
        <v>#DIV/0!</v>
      </c>
      <c r="J27" s="92" t="e">
        <f>(J25/D25)</f>
        <v>#DIV/0!</v>
      </c>
      <c r="K27" s="99" t="e">
        <f>(K25/G25)</f>
        <v>#DIV/0!</v>
      </c>
      <c r="L27" s="15" t="e">
        <f>(L25/G25)</f>
        <v>#DIV/0!</v>
      </c>
      <c r="M27" s="15" t="e">
        <f>(M25/G25)</f>
        <v>#DIV/0!</v>
      </c>
      <c r="N27" s="30"/>
      <c r="O27" s="30"/>
    </row>
    <row r="28" spans="1:15" ht="15.75" thickTop="1">
      <c r="A28" s="30"/>
      <c r="B28" s="30"/>
      <c r="C28" s="30"/>
      <c r="D28" s="30"/>
      <c r="G28" s="42"/>
      <c r="H28" s="43"/>
      <c r="I28" s="43"/>
      <c r="J28" s="43"/>
      <c r="K28" s="30"/>
      <c r="L28" s="30"/>
      <c r="M28" s="30"/>
      <c r="N28" s="30"/>
      <c r="O28" s="30"/>
    </row>
    <row r="29" spans="1:15" ht="16.5" thickBot="1">
      <c r="A29" s="49" t="s">
        <v>20</v>
      </c>
      <c r="B29" s="30"/>
      <c r="C29" s="30"/>
      <c r="D29" s="30"/>
      <c r="G29" s="42"/>
      <c r="H29" s="43"/>
      <c r="I29" s="43"/>
      <c r="J29" s="43"/>
      <c r="K29" s="30"/>
      <c r="L29" s="30"/>
      <c r="M29" s="30"/>
      <c r="N29" s="30"/>
      <c r="O29" s="30"/>
    </row>
    <row r="30" spans="1:15" ht="15" thickTop="1">
      <c r="A30" s="53" t="s">
        <v>22</v>
      </c>
      <c r="B30" s="59" t="s">
        <v>25</v>
      </c>
      <c r="C30" s="61"/>
      <c r="D30" s="59" t="s">
        <v>27</v>
      </c>
      <c r="E30" s="61" t="s">
        <v>29</v>
      </c>
      <c r="F30" s="59" t="s">
        <v>39</v>
      </c>
      <c r="G30" s="59" t="s">
        <v>42</v>
      </c>
      <c r="H30" s="59" t="s">
        <v>31</v>
      </c>
      <c r="I30" s="61" t="s">
        <v>34</v>
      </c>
      <c r="J30" s="103" t="s">
        <v>36</v>
      </c>
      <c r="K30" s="54"/>
      <c r="L30" s="62"/>
      <c r="M30" s="62"/>
      <c r="N30" s="30"/>
      <c r="O30" s="30"/>
    </row>
    <row r="31" spans="1:15" ht="14.25">
      <c r="A31" s="54" t="s">
        <v>23</v>
      </c>
      <c r="B31" s="60" t="s">
        <v>26</v>
      </c>
      <c r="C31" s="62" t="s">
        <v>44</v>
      </c>
      <c r="D31" s="60" t="s">
        <v>28</v>
      </c>
      <c r="E31" s="62" t="s">
        <v>30</v>
      </c>
      <c r="F31" s="60" t="s">
        <v>40</v>
      </c>
      <c r="G31" s="67" t="s">
        <v>40</v>
      </c>
      <c r="H31" s="60" t="s">
        <v>32</v>
      </c>
      <c r="I31" s="62" t="s">
        <v>35</v>
      </c>
      <c r="J31" s="104" t="s">
        <v>37</v>
      </c>
      <c r="K31" s="54"/>
      <c r="L31" s="62"/>
      <c r="M31" s="62"/>
      <c r="N31" s="30"/>
      <c r="O31" s="30"/>
    </row>
    <row r="32" spans="1:15" ht="15.75" thickBot="1">
      <c r="A32" s="55"/>
      <c r="B32" s="63"/>
      <c r="C32" s="64"/>
      <c r="D32" s="65"/>
      <c r="E32" s="66"/>
      <c r="F32" s="65"/>
      <c r="G32" s="67"/>
      <c r="H32" s="65" t="s">
        <v>33</v>
      </c>
      <c r="I32" s="64"/>
      <c r="J32" s="105" t="s">
        <v>38</v>
      </c>
      <c r="K32" s="54"/>
      <c r="L32" s="62"/>
      <c r="M32" s="62"/>
      <c r="N32" s="30"/>
      <c r="O32" s="30"/>
    </row>
    <row r="33" spans="1:15" ht="15" thickTop="1">
      <c r="A33" s="70"/>
      <c r="B33" s="71"/>
      <c r="C33" s="72"/>
      <c r="D33" s="85"/>
      <c r="E33" s="86"/>
      <c r="F33" s="87"/>
      <c r="G33" s="87"/>
      <c r="H33" s="88"/>
      <c r="I33" s="86"/>
      <c r="J33" s="106">
        <f t="shared" ref="J33:J38" si="9">SUM(D33:I33)</f>
        <v>0</v>
      </c>
      <c r="K33" s="108"/>
      <c r="L33" s="39"/>
      <c r="M33" s="39"/>
      <c r="N33" s="30"/>
      <c r="O33" s="30"/>
    </row>
    <row r="34" spans="1:15" ht="14.25">
      <c r="A34" s="73"/>
      <c r="B34" s="74"/>
      <c r="C34" s="75"/>
      <c r="D34" s="89"/>
      <c r="E34" s="90"/>
      <c r="F34" s="89"/>
      <c r="G34" s="89"/>
      <c r="H34" s="91"/>
      <c r="I34" s="90"/>
      <c r="J34" s="107">
        <f t="shared" si="9"/>
        <v>0</v>
      </c>
      <c r="K34" s="108"/>
      <c r="L34" s="39"/>
      <c r="M34" s="39"/>
      <c r="N34" s="30"/>
      <c r="O34" s="30"/>
    </row>
    <row r="35" spans="1:15" ht="14.25">
      <c r="A35" s="73"/>
      <c r="B35" s="74"/>
      <c r="C35" s="75"/>
      <c r="D35" s="89"/>
      <c r="E35" s="90"/>
      <c r="F35" s="89"/>
      <c r="G35" s="89"/>
      <c r="H35" s="90"/>
      <c r="I35" s="89"/>
      <c r="J35" s="107">
        <f t="shared" si="9"/>
        <v>0</v>
      </c>
      <c r="K35" s="108"/>
      <c r="L35" s="39"/>
      <c r="M35" s="39"/>
      <c r="N35" s="30"/>
      <c r="O35" s="30"/>
    </row>
    <row r="36" spans="1:15" ht="14.25">
      <c r="A36" s="73"/>
      <c r="B36" s="74"/>
      <c r="C36" s="75"/>
      <c r="D36" s="89"/>
      <c r="E36" s="90"/>
      <c r="F36" s="89"/>
      <c r="G36" s="89"/>
      <c r="H36" s="90"/>
      <c r="I36" s="89"/>
      <c r="J36" s="107">
        <f t="shared" si="9"/>
        <v>0</v>
      </c>
      <c r="K36" s="108"/>
      <c r="L36" s="39"/>
      <c r="M36" s="39"/>
      <c r="N36" s="30"/>
      <c r="O36" s="30"/>
    </row>
    <row r="37" spans="1:15" ht="14.25">
      <c r="A37" s="73"/>
      <c r="B37" s="74"/>
      <c r="C37" s="75"/>
      <c r="D37" s="89"/>
      <c r="E37" s="90"/>
      <c r="F37" s="89"/>
      <c r="G37" s="89"/>
      <c r="H37" s="90"/>
      <c r="I37" s="89"/>
      <c r="J37" s="107">
        <f t="shared" si="9"/>
        <v>0</v>
      </c>
      <c r="K37" s="108"/>
      <c r="L37" s="39"/>
      <c r="M37" s="39"/>
      <c r="N37" s="30"/>
      <c r="O37" s="30"/>
    </row>
    <row r="38" spans="1:15" ht="14.25">
      <c r="A38" s="73"/>
      <c r="B38" s="74"/>
      <c r="C38" s="75"/>
      <c r="D38" s="89"/>
      <c r="E38" s="90"/>
      <c r="F38" s="89"/>
      <c r="G38" s="89"/>
      <c r="H38" s="90"/>
      <c r="I38" s="89"/>
      <c r="J38" s="107">
        <f t="shared" si="9"/>
        <v>0</v>
      </c>
      <c r="K38" s="108"/>
      <c r="L38" s="39"/>
      <c r="M38" s="39"/>
      <c r="N38" s="30"/>
      <c r="O38" s="30"/>
    </row>
    <row r="39" spans="1:15" ht="15">
      <c r="A39" s="39"/>
      <c r="B39" s="39"/>
      <c r="C39" s="39"/>
      <c r="D39" s="39"/>
      <c r="E39" s="50"/>
      <c r="F39" s="50"/>
      <c r="G39" s="51"/>
      <c r="H39" s="43"/>
      <c r="I39" s="43"/>
      <c r="J39" s="109"/>
      <c r="K39" s="39"/>
      <c r="L39" s="39"/>
      <c r="M39" s="39"/>
      <c r="N39" s="30"/>
      <c r="O39" s="30"/>
    </row>
    <row r="40" spans="1:15" ht="16.5" thickBot="1">
      <c r="A40" s="52" t="s">
        <v>21</v>
      </c>
      <c r="B40" s="39"/>
      <c r="C40" s="39"/>
      <c r="D40" s="39"/>
      <c r="E40" s="50"/>
      <c r="F40" s="50"/>
      <c r="G40" s="51"/>
      <c r="H40" s="43"/>
      <c r="I40" s="43"/>
      <c r="J40" s="110"/>
      <c r="K40" s="39"/>
      <c r="L40" s="39"/>
      <c r="M40" s="39"/>
      <c r="N40" s="30"/>
      <c r="O40" s="30"/>
    </row>
    <row r="41" spans="1:15" ht="15" thickTop="1">
      <c r="A41" s="56" t="s">
        <v>24</v>
      </c>
      <c r="B41" s="59" t="s">
        <v>25</v>
      </c>
      <c r="C41" s="59"/>
      <c r="D41" s="59" t="s">
        <v>27</v>
      </c>
      <c r="E41" s="59" t="s">
        <v>29</v>
      </c>
      <c r="F41" s="59" t="s">
        <v>41</v>
      </c>
      <c r="G41" s="59" t="s">
        <v>42</v>
      </c>
      <c r="H41" s="59" t="s">
        <v>31</v>
      </c>
      <c r="I41" s="59" t="s">
        <v>34</v>
      </c>
      <c r="J41" s="103" t="s">
        <v>36</v>
      </c>
      <c r="K41" s="54"/>
      <c r="L41" s="62"/>
      <c r="M41" s="62"/>
      <c r="N41" s="30"/>
      <c r="O41" s="30"/>
    </row>
    <row r="42" spans="1:15" ht="14.25">
      <c r="A42" s="57" t="s">
        <v>23</v>
      </c>
      <c r="B42" s="60" t="s">
        <v>26</v>
      </c>
      <c r="C42" s="60" t="s">
        <v>44</v>
      </c>
      <c r="D42" s="60" t="s">
        <v>28</v>
      </c>
      <c r="E42" s="60" t="s">
        <v>30</v>
      </c>
      <c r="F42" s="60" t="s">
        <v>40</v>
      </c>
      <c r="G42" s="67" t="s">
        <v>40</v>
      </c>
      <c r="H42" s="60" t="s">
        <v>32</v>
      </c>
      <c r="I42" s="60" t="s">
        <v>35</v>
      </c>
      <c r="J42" s="104" t="s">
        <v>37</v>
      </c>
      <c r="K42" s="54"/>
      <c r="L42" s="62"/>
      <c r="M42" s="62"/>
      <c r="N42" s="30"/>
      <c r="O42" s="30"/>
    </row>
    <row r="43" spans="1:15" ht="15.75" thickBot="1">
      <c r="A43" s="58"/>
      <c r="B43" s="63"/>
      <c r="C43" s="65"/>
      <c r="D43" s="65"/>
      <c r="E43" s="65"/>
      <c r="F43" s="65"/>
      <c r="G43" s="67"/>
      <c r="H43" s="65" t="s">
        <v>33</v>
      </c>
      <c r="I43" s="65"/>
      <c r="J43" s="105" t="s">
        <v>38</v>
      </c>
      <c r="K43" s="54"/>
      <c r="L43" s="62"/>
      <c r="M43" s="62"/>
      <c r="N43" s="30"/>
      <c r="O43" s="30"/>
    </row>
    <row r="44" spans="1:15" ht="15" thickTop="1">
      <c r="A44" s="70"/>
      <c r="B44" s="71"/>
      <c r="C44" s="72"/>
      <c r="D44" s="85"/>
      <c r="E44" s="86"/>
      <c r="F44" s="87"/>
      <c r="G44" s="87"/>
      <c r="H44" s="85"/>
      <c r="I44" s="86"/>
      <c r="J44" s="106">
        <f t="shared" ref="J44:J49" si="10">SUM(D44:I44)</f>
        <v>0</v>
      </c>
      <c r="K44" s="108"/>
      <c r="L44" s="39"/>
      <c r="M44" s="39"/>
      <c r="N44" s="30"/>
      <c r="O44" s="30"/>
    </row>
    <row r="45" spans="1:15" ht="14.25">
      <c r="A45" s="73"/>
      <c r="B45" s="74"/>
      <c r="C45" s="75"/>
      <c r="D45" s="89"/>
      <c r="E45" s="90"/>
      <c r="F45" s="89"/>
      <c r="G45" s="89"/>
      <c r="H45" s="89"/>
      <c r="I45" s="90"/>
      <c r="J45" s="107">
        <f t="shared" si="10"/>
        <v>0</v>
      </c>
      <c r="K45" s="108"/>
      <c r="L45" s="39"/>
      <c r="M45" s="39"/>
      <c r="N45" s="30"/>
      <c r="O45" s="30"/>
    </row>
    <row r="46" spans="1:15" ht="14.25">
      <c r="A46" s="73"/>
      <c r="B46" s="74"/>
      <c r="C46" s="75"/>
      <c r="D46" s="89"/>
      <c r="E46" s="90"/>
      <c r="F46" s="89"/>
      <c r="G46" s="89"/>
      <c r="H46" s="89"/>
      <c r="I46" s="90"/>
      <c r="J46" s="107">
        <f t="shared" si="10"/>
        <v>0</v>
      </c>
      <c r="K46" s="108"/>
      <c r="L46" s="39"/>
      <c r="M46" s="39"/>
      <c r="N46" s="30"/>
      <c r="O46" s="30"/>
    </row>
    <row r="47" spans="1:15" ht="14.25">
      <c r="A47" s="73"/>
      <c r="B47" s="74"/>
      <c r="C47" s="75"/>
      <c r="D47" s="89"/>
      <c r="E47" s="90"/>
      <c r="F47" s="89"/>
      <c r="G47" s="89"/>
      <c r="H47" s="89"/>
      <c r="I47" s="90"/>
      <c r="J47" s="107">
        <f t="shared" si="10"/>
        <v>0</v>
      </c>
      <c r="K47" s="108"/>
      <c r="L47" s="39"/>
      <c r="M47" s="39"/>
      <c r="N47" s="30"/>
      <c r="O47" s="30"/>
    </row>
    <row r="48" spans="1:15" ht="14.25">
      <c r="A48" s="73"/>
      <c r="B48" s="74"/>
      <c r="C48" s="75"/>
      <c r="D48" s="89"/>
      <c r="E48" s="90"/>
      <c r="F48" s="89"/>
      <c r="G48" s="89"/>
      <c r="H48" s="89"/>
      <c r="I48" s="90"/>
      <c r="J48" s="107">
        <f t="shared" si="10"/>
        <v>0</v>
      </c>
      <c r="K48" s="108"/>
      <c r="L48" s="39"/>
      <c r="M48" s="39"/>
      <c r="N48" s="30"/>
      <c r="O48" s="30"/>
    </row>
    <row r="49" spans="1:15" ht="14.25">
      <c r="A49" s="73"/>
      <c r="B49" s="74"/>
      <c r="C49" s="75"/>
      <c r="D49" s="89"/>
      <c r="E49" s="90"/>
      <c r="F49" s="89"/>
      <c r="G49" s="89"/>
      <c r="H49" s="89"/>
      <c r="I49" s="90"/>
      <c r="J49" s="107">
        <f t="shared" si="10"/>
        <v>0</v>
      </c>
      <c r="K49" s="108"/>
      <c r="L49" s="39"/>
      <c r="M49" s="39"/>
      <c r="N49" s="30"/>
      <c r="O49" s="30"/>
    </row>
    <row r="50" spans="1:15" ht="15">
      <c r="A50" s="30"/>
      <c r="B50" s="34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</row>
    <row r="51" spans="1:15" ht="15.75">
      <c r="A51" s="52" t="s">
        <v>45</v>
      </c>
    </row>
    <row r="52" spans="1:15" ht="12.75" customHeight="1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</row>
    <row r="53" spans="1:15" ht="12.75" customHeight="1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</row>
    <row r="54" spans="1:15" ht="12.75" customHeight="1">
      <c r="A54" s="116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</row>
    <row r="55" spans="1:15" ht="12.75" customHeight="1">
      <c r="A55" s="116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</row>
    <row r="56" spans="1:15" ht="12.75" customHeight="1">
      <c r="A56" s="116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</row>
    <row r="57" spans="1:15" ht="12.75" customHeight="1">
      <c r="A57" s="116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</row>
    <row r="58" spans="1:15" ht="12.75" customHeight="1">
      <c r="A58" s="116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</row>
    <row r="59" spans="1:15" ht="12.75" customHeight="1">
      <c r="A59" s="116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</row>
    <row r="60" spans="1:15" ht="12.75" customHeight="1">
      <c r="A60" s="116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</row>
    <row r="61" spans="1:15" ht="12.75" customHeight="1">
      <c r="A61" s="116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</row>
    <row r="62" spans="1:15" ht="12.75" customHeight="1">
      <c r="A62" s="116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</row>
    <row r="65" spans="1:5" ht="15">
      <c r="A65" s="124" t="s">
        <v>51</v>
      </c>
      <c r="B65" s="125"/>
      <c r="C65" s="125"/>
      <c r="D65" s="125"/>
      <c r="E65" s="125"/>
    </row>
  </sheetData>
  <sheetProtection selectLockedCells="1"/>
  <mergeCells count="17">
    <mergeCell ref="B65:E65"/>
    <mergeCell ref="A52:M62"/>
    <mergeCell ref="A14:C14"/>
    <mergeCell ref="H11:J11"/>
    <mergeCell ref="K11:M11"/>
    <mergeCell ref="C4:I4"/>
    <mergeCell ref="C6:I6"/>
    <mergeCell ref="C8:I8"/>
    <mergeCell ref="A15:C15"/>
    <mergeCell ref="A17:C17"/>
    <mergeCell ref="A18:C18"/>
    <mergeCell ref="A19:C19"/>
    <mergeCell ref="A16:C16"/>
    <mergeCell ref="A23:C23"/>
    <mergeCell ref="A22:C22"/>
    <mergeCell ref="A21:C21"/>
    <mergeCell ref="A20:C20"/>
  </mergeCells>
  <phoneticPr fontId="0" type="noConversion"/>
  <conditionalFormatting sqref="F14:F23 F25">
    <cfRule type="cellIs" dxfId="0" priority="2" operator="between">
      <formula>-0.1</formula>
      <formula>0.1</formula>
    </cfRule>
  </conditionalFormatting>
  <pageMargins left="0.5" right="0.5" top="1" bottom="1" header="0.5" footer="0.5"/>
  <pageSetup scale="57" orientation="landscape" horizontalDpi="300" r:id="rId1"/>
  <headerFooter alignWithMargins="0">
    <oddHeader>&amp;L(PROGRAM NAME)&amp;RPage &amp;P of &amp;N</oddHeader>
    <oddFooter>&amp;L&amp;F (&amp;A)&amp;RPrepared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Form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brieder</dc:creator>
  <cp:keywords/>
  <dc:description/>
  <cp:lastModifiedBy>Jonthan Pogones</cp:lastModifiedBy>
  <cp:lastPrinted>2009-07-22T15:07:32Z</cp:lastPrinted>
  <dcterms:created xsi:type="dcterms:W3CDTF">2002-06-17T15:19:21Z</dcterms:created>
  <dcterms:modified xsi:type="dcterms:W3CDTF">2012-03-01T18:18:44Z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>G:\BUDGET CHANGE REQUEST WORKSHEET.XLSX</vt:lpwstr>
  </property>
</Properties>
</file>